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CD7A0233-0F5D-4A2F-A5C8-3462C2BA8F05}" xr6:coauthVersionLast="47" xr6:coauthVersionMax="47" xr10:uidLastSave="{00000000-0000-0000-0000-000000000000}"/>
  <bookViews>
    <workbookView xWindow="-108" yWindow="-108" windowWidth="23256" windowHeight="12456" xr2:uid="{1BD77128-E3CD-477D-902F-13153CF7B3AD}"/>
  </bookViews>
  <sheets>
    <sheet name="Sheet1" sheetId="1" r:id="rId1"/>
    <sheet name="Sheet2" sheetId="2" r:id="rId2"/>
    <sheet name="Sheet3" sheetId="3" r:id="rId3"/>
  </sheets>
  <definedNames>
    <definedName name="trans">#REF!</definedName>
    <definedName name="zones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R91" i="1"/>
  <c r="G85" i="1"/>
  <c r="AE85" i="1"/>
  <c r="CQ41" i="1"/>
  <c r="R94" i="1"/>
  <c r="S91" i="1" s="1"/>
  <c r="S83" i="1"/>
  <c r="R85" i="1"/>
  <c r="S74" i="1" s="1"/>
  <c r="S62" i="1"/>
  <c r="S65" i="1"/>
  <c r="S53" i="1"/>
  <c r="O93" i="1"/>
  <c r="K93" i="1"/>
  <c r="O92" i="1"/>
  <c r="K92" i="1"/>
  <c r="O91" i="1"/>
  <c r="K91" i="1"/>
  <c r="O90" i="1"/>
  <c r="K90" i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72" i="1"/>
  <c r="O64" i="1"/>
  <c r="K64" i="1"/>
  <c r="O63" i="1"/>
  <c r="K63" i="1"/>
  <c r="O62" i="1"/>
  <c r="K62" i="1"/>
  <c r="O61" i="1"/>
  <c r="K61" i="1"/>
  <c r="K65" i="1" s="1"/>
  <c r="O52" i="1"/>
  <c r="K52" i="1"/>
  <c r="O51" i="1"/>
  <c r="K51" i="1"/>
  <c r="O50" i="1"/>
  <c r="K50" i="1"/>
  <c r="O49" i="1"/>
  <c r="K49" i="1"/>
  <c r="K53" i="1" s="1"/>
  <c r="S78" i="1" l="1"/>
  <c r="K85" i="1"/>
  <c r="S93" i="1"/>
  <c r="O53" i="1"/>
  <c r="S92" i="1"/>
  <c r="O94" i="1"/>
  <c r="K94" i="1"/>
  <c r="O65" i="1"/>
  <c r="S79" i="1"/>
  <c r="S90" i="1"/>
  <c r="S82" i="1"/>
  <c r="O85" i="1"/>
  <c r="S72" i="1"/>
  <c r="S81" i="1"/>
  <c r="S77" i="1"/>
  <c r="S73" i="1"/>
  <c r="S84" i="1"/>
  <c r="S80" i="1"/>
  <c r="S76" i="1"/>
  <c r="S75" i="1"/>
  <c r="S85" i="1" l="1"/>
  <c r="S94" i="1"/>
</calcChain>
</file>

<file path=xl/sharedStrings.xml><?xml version="1.0" encoding="utf-8"?>
<sst xmlns="http://schemas.openxmlformats.org/spreadsheetml/2006/main" count="1523" uniqueCount="179">
  <si>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</si>
  <si>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</si>
  <si>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</si>
  <si>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</si>
  <si>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</si>
  <si>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</si>
  <si>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</si>
  <si>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</si>
  <si>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</si>
  <si>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</si>
  <si>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</si>
  <si>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</si>
  <si>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</si>
  <si>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</si>
  <si>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</si>
  <si>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</si>
  <si>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</si>
  <si>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</si>
  <si>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</si>
  <si>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</si>
  <si>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</si>
  <si>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</si>
  <si>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</si>
  <si>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</si>
  <si>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</si>
  <si>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</si>
  <si>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</si>
  <si>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</si>
  <si>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</si>
  <si>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</si>
  <si>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</si>
  <si>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</si>
  <si>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</si>
  <si>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</si>
  <si>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</si>
  <si>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</si>
  <si>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</si>
  <si>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</si>
  <si>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</si>
  <si>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</si>
  <si>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</si>
  <si>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</si>
  <si>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</si>
  <si>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</si>
  <si>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</si>
  <si>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</si>
  <si>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</si>
  <si>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</si>
  <si>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</si>
  <si>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</si>
  <si>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</si>
  <si>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</si>
  <si>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</si>
  <si>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</si>
  <si>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</si>
  <si>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</si>
  <si>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</si>
  <si>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</si>
  <si>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</si>
  <si>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</si>
  <si>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</si>
  <si>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</si>
  <si>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</si>
  <si>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</si>
  <si>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</si>
  <si>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</si>
  <si>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</si>
  <si>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</si>
  <si>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</si>
  <si>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</si>
  <si>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</si>
  <si>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</si>
  <si>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</si>
  <si>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</si>
  <si>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</si>
  <si>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</si>
  <si>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</si>
  <si>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</si>
  <si>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</si>
  <si>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</si>
  <si>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</si>
  <si>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</si>
  <si>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</si>
  <si>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</si>
  <si>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</si>
  <si>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</si>
  <si>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</si>
  <si>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</si>
  <si>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</si>
  <si>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</si>
  <si>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</si>
  <si>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</si>
  <si>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</si>
  <si>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</si>
  <si>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</si>
  <si>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</si>
  <si>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</si>
  <si>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</si>
  <si>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</si>
  <si>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</si>
  <si>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</si>
  <si>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</si>
  <si>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</si>
  <si>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</si>
  <si>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</si>
  <si>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</si>
  <si>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</si>
  <si>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</si>
  <si>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</si>
  <si>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</si>
  <si>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</si>
  <si>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</si>
  <si>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</si>
  <si>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</si>
  <si>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</si>
  <si>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</si>
  <si>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</si>
  <si>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</si>
  <si>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</si>
  <si>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</si>
  <si>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</si>
  <si>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</si>
  <si>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</si>
  <si>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</si>
  <si>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</si>
  <si>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</si>
  <si>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</si>
  <si>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</si>
  <si>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</si>
  <si>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</si>
  <si>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</si>
  <si>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</si>
  <si>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</si>
  <si>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</si>
  <si>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</si>
  <si>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</si>
  <si>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</si>
  <si>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</si>
  <si>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</si>
  <si>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</si>
  <si>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Q4 2022</t>
  </si>
  <si>
    <t xml:space="preserve">Q4 2022 CAUSATIVE FACTORS OF ROAD TRAFFIC CRASHES  </t>
  </si>
  <si>
    <t>ZOTAL</t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</si>
  <si>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</si>
  <si>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</si>
  <si>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</si>
  <si>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</si>
  <si>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</si>
  <si>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</si>
  <si>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</si>
  <si>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NIGERIA</t>
  </si>
  <si>
    <t>Row Labels</t>
  </si>
  <si>
    <t>Sum of FATAL</t>
  </si>
  <si>
    <t>Sum of SERIOUS</t>
  </si>
  <si>
    <t>Sum of MINOR</t>
  </si>
  <si>
    <t>Sum of TOTAL CASES</t>
  </si>
  <si>
    <t>Sum of NUMBER INJURED</t>
  </si>
  <si>
    <t>Sum of NUMBER KILLED</t>
  </si>
  <si>
    <t>Sum of TOTAL CASUALTY</t>
  </si>
  <si>
    <t>Sum of PEOPLE INVOLVED</t>
  </si>
  <si>
    <t>Sum of SPV</t>
  </si>
  <si>
    <t>Sum of UPD</t>
  </si>
  <si>
    <t>Sum of TBT</t>
  </si>
  <si>
    <t>Sum of MDV</t>
  </si>
  <si>
    <t>Sum of BFL</t>
  </si>
  <si>
    <t>Sum of OVL</t>
  </si>
  <si>
    <t>Sum of DOT</t>
  </si>
  <si>
    <t>Sum of WOT</t>
  </si>
  <si>
    <t>Sum of DGD</t>
  </si>
  <si>
    <t>Sum of BRD</t>
  </si>
  <si>
    <t>Sum of RTV</t>
  </si>
  <si>
    <t>Sum of OBS</t>
  </si>
  <si>
    <t>Sum of SOS</t>
  </si>
  <si>
    <t>Sum of DAD</t>
  </si>
  <si>
    <t>Sum of PWR</t>
  </si>
  <si>
    <t>Sum of FTQ</t>
  </si>
  <si>
    <t>Sum of SLV</t>
  </si>
  <si>
    <t>Sum of OTHERS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</si>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</sst>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164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164" fontId="5" fillId="0" borderId="1" xfId="1" applyFont="1" applyBorder="1"/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164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164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1" xfId="1" applyFont="1" applyFill="1" applyBorder="1"/>
    <xf numFmtId="164" fontId="4" fillId="0" borderId="1" xfId="1" applyFont="1" applyFill="1" applyBorder="1"/>
    <xf numFmtId="1" fontId="5" fillId="0" borderId="1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5" fontId="4" fillId="0" borderId="1" xfId="1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/>
    <xf numFmtId="165" fontId="3" fillId="0" borderId="0" xfId="0" applyNumberFormat="1" applyFont="1"/>
    <xf numFmtId="0" fontId="9" fillId="0" borderId="9" xfId="0" applyFont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/>
    <xf numFmtId="0" fontId="2" fillId="0" borderId="10" xfId="0" applyFont="1" applyBorder="1"/>
    <xf numFmtId="0" fontId="11" fillId="4" borderId="11" xfId="0" applyFont="1" applyFill="1" applyBorder="1" applyAlignment="1">
      <alignment vertical="center"/>
    </xf>
    <xf numFmtId="1" fontId="4" fillId="0" borderId="12" xfId="0" quotePrefix="1" applyNumberFormat="1" applyFont="1" applyBorder="1" applyAlignment="1">
      <alignment horizontal="center" vertical="center"/>
    </xf>
    <xf numFmtId="1" fontId="4" fillId="0" borderId="13" xfId="0" quotePrefix="1" applyNumberFormat="1" applyFont="1" applyBorder="1" applyAlignment="1">
      <alignment horizontal="center" vertical="center"/>
    </xf>
    <xf numFmtId="1" fontId="5" fillId="0" borderId="12" xfId="0" quotePrefix="1" applyNumberFormat="1" applyFont="1" applyBorder="1" applyAlignment="1">
      <alignment horizontal="center" vertical="center"/>
    </xf>
    <xf numFmtId="1" fontId="4" fillId="0" borderId="14" xfId="0" quotePrefix="1" applyNumberFormat="1" applyFont="1" applyBorder="1" applyAlignment="1">
      <alignment horizontal="center" vertical="center"/>
    </xf>
    <xf numFmtId="1" fontId="5" fillId="0" borderId="14" xfId="0" quotePrefix="1" applyNumberFormat="1" applyFont="1" applyBorder="1" applyAlignment="1">
      <alignment horizontal="center" vertical="center"/>
    </xf>
    <xf numFmtId="1" fontId="4" fillId="0" borderId="15" xfId="0" quotePrefix="1" applyNumberFormat="1" applyFont="1" applyBorder="1" applyAlignment="1">
      <alignment horizontal="center" vertical="center"/>
    </xf>
    <xf numFmtId="1" fontId="4" fillId="0" borderId="16" xfId="0" quotePrefix="1" applyNumberFormat="1" applyFont="1" applyBorder="1" applyAlignment="1">
      <alignment horizontal="center" vertical="center"/>
    </xf>
    <xf numFmtId="1" fontId="4" fillId="0" borderId="17" xfId="0" quotePrefix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1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5139.671418402781" createdVersion="8" refreshedVersion="8" minRefreshableVersion="3" recordCount="38" xr:uid="{4CCAA710-92D4-4769-9D27-F08C4FBBCAF4}">
  <cacheSource type="worksheet">
    <worksheetSource ref="A1:AC39" sheet="Sheet2"/>
  </cacheSource>
  <cacheFields count="29">
    <cacheField name="STATE" numFmtId="0">
      <sharedItems/>
    </cacheField>
    <cacheField name="FATAL" numFmtId="0">
      <sharedItems containsSemiMixedTypes="0" containsString="0" containsNumber="1" containsInteger="1" minValue="1" maxValue="895"/>
    </cacheField>
    <cacheField name="SERIOUS" numFmtId="0">
      <sharedItems containsSemiMixedTypes="0" containsString="0" containsNumber="1" containsInteger="1" minValue="5" maxValue="2411"/>
    </cacheField>
    <cacheField name="MINOR" numFmtId="0">
      <sharedItems containsSemiMixedTypes="0" containsString="0" containsNumber="1" containsInteger="1" minValue="0" maxValue="311"/>
    </cacheField>
    <cacheField name="TOTAL CASES" numFmtId="0">
      <sharedItems containsSemiMixedTypes="0" containsString="0" containsNumber="1" containsInteger="1" minValue="8" maxValue="3617"/>
    </cacheField>
    <cacheField name="NUMBER INJURED" numFmtId="0">
      <sharedItems containsSemiMixedTypes="0" containsString="0" containsNumber="1" containsInteger="1" minValue="17" maxValue="10232"/>
    </cacheField>
    <cacheField name="NUMBER KILLED" numFmtId="0">
      <sharedItems containsSemiMixedTypes="0" containsString="0" containsNumber="1" containsInteger="1" minValue="1" maxValue="1608"/>
    </cacheField>
    <cacheField name="TOTAL CASUALTY" numFmtId="0">
      <sharedItems containsSemiMixedTypes="0" containsString="0" containsNumber="1" containsInteger="1" minValue="18" maxValue="11744"/>
    </cacheField>
    <cacheField name="PEOPLE INVOLVED" numFmtId="0">
      <sharedItems containsSemiMixedTypes="0" containsString="0" containsNumber="1" containsInteger="1" minValue="27" maxValue="22852"/>
    </cacheField>
    <cacheField name="SPV" numFmtId="0">
      <sharedItems containsSemiMixedTypes="0" containsString="0" containsNumber="1" containsInteger="1" minValue="4" maxValue="1803"/>
    </cacheField>
    <cacheField name="UPD" numFmtId="0">
      <sharedItems containsSemiMixedTypes="0" containsString="0" containsNumber="1" containsInteger="1" minValue="0" maxValue="16"/>
    </cacheField>
    <cacheField name="TBT" numFmtId="0">
      <sharedItems containsSemiMixedTypes="0" containsString="0" containsNumber="1" containsInteger="1" minValue="0" maxValue="198"/>
    </cacheField>
    <cacheField name="MDV" numFmtId="0">
      <sharedItems containsSemiMixedTypes="0" containsString="0" containsNumber="1" containsInteger="1" minValue="0" maxValue="151"/>
    </cacheField>
    <cacheField name="BFL" numFmtId="0">
      <sharedItems containsSemiMixedTypes="0" containsString="0" containsNumber="1" containsInteger="1" minValue="0" maxValue="195"/>
    </cacheField>
    <cacheField name="OVL" numFmtId="0">
      <sharedItems containsSemiMixedTypes="0" containsString="0" containsNumber="1" containsInteger="1" minValue="0" maxValue="47"/>
    </cacheField>
    <cacheField name="DOT" numFmtId="0">
      <sharedItems containsSemiMixedTypes="0" containsString="0" containsNumber="1" containsInteger="1" minValue="0" maxValue="12"/>
    </cacheField>
    <cacheField name="WOT" numFmtId="0">
      <sharedItems containsSemiMixedTypes="0" containsString="0" containsNumber="1" containsInteger="1" minValue="0" maxValue="42"/>
    </cacheField>
    <cacheField name="DGD" numFmtId="0">
      <sharedItems containsSemiMixedTypes="0" containsString="0" containsNumber="1" containsInteger="1" minValue="0" maxValue="270"/>
    </cacheField>
    <cacheField name="BRD" numFmtId="0">
      <sharedItems containsSemiMixedTypes="0" containsString="0" containsNumber="1" containsInteger="1" minValue="0" maxValue="26"/>
    </cacheField>
    <cacheField name="RTV" numFmtId="0">
      <sharedItems containsSemiMixedTypes="0" containsString="0" containsNumber="1" containsInteger="1" minValue="0" maxValue="203"/>
    </cacheField>
    <cacheField name="OBS" numFmtId="0">
      <sharedItems containsSemiMixedTypes="0" containsString="0" containsNumber="1" containsInteger="1" minValue="0" maxValue="39"/>
    </cacheField>
    <cacheField name="SOS" numFmtId="0">
      <sharedItems containsSemiMixedTypes="0" containsString="0" containsNumber="1" containsInteger="1" minValue="0" maxValue="6"/>
    </cacheField>
    <cacheField name="DAD" numFmtId="0">
      <sharedItems containsSemiMixedTypes="0" containsString="0" containsNumber="1" containsInteger="1" minValue="0" maxValue="8"/>
    </cacheField>
    <cacheField name="PWR" numFmtId="0">
      <sharedItems containsSemiMixedTypes="0" containsString="0" containsNumber="1" containsInteger="1" minValue="0" maxValue="2"/>
    </cacheField>
    <cacheField name="FTQ" numFmtId="0">
      <sharedItems containsSemiMixedTypes="0" containsString="0" containsNumber="1" containsInteger="1" minValue="0" maxValue="180"/>
    </cacheField>
    <cacheField name="SLV" numFmtId="0">
      <sharedItems containsSemiMixedTypes="0" containsString="0" containsNumber="1" containsInteger="1" minValue="0" maxValue="390"/>
    </cacheField>
    <cacheField name="OTHERS" numFmtId="0">
      <sharedItems containsSemiMixedTypes="0" containsString="0" containsNumber="1" containsInteger="1" minValue="1" maxValue="1247"/>
    </cacheField>
    <cacheField name="TOTAL" numFmtId="0">
      <sharedItems containsSemiMixedTypes="0" containsString="0" containsNumber="1" containsInteger="1" minValue="9" maxValue="4835"/>
    </cacheField>
    <cacheField name="Zone" numFmtId="0">
      <sharedItems count="7">
        <s v="SOUTH EAST"/>
        <s v="NORTH EAST"/>
        <s v="SOUTH SOUTH"/>
        <s v="NORTH CENTRAL"/>
        <s v="SOUTH WEST"/>
        <s v="NORTH WEST"/>
        <s v="NIGE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Abia"/>
    <n v="7"/>
    <n v="13"/>
    <n v="13"/>
    <n v="33"/>
    <n v="89"/>
    <n v="7"/>
    <n v="96"/>
    <n v="209"/>
    <n v="12"/>
    <n v="0"/>
    <n v="6"/>
    <n v="1"/>
    <n v="7"/>
    <n v="0"/>
    <n v="0"/>
    <n v="0"/>
    <n v="1"/>
    <n v="0"/>
    <n v="0"/>
    <n v="0"/>
    <n v="0"/>
    <n v="0"/>
    <n v="0"/>
    <n v="0"/>
    <n v="0"/>
    <n v="8"/>
    <n v="35"/>
    <x v="0"/>
  </r>
  <r>
    <s v="Adamawa"/>
    <n v="7"/>
    <n v="27"/>
    <n v="0"/>
    <n v="34"/>
    <n v="117"/>
    <n v="17"/>
    <n v="134"/>
    <n v="213"/>
    <n v="22"/>
    <n v="1"/>
    <n v="2"/>
    <n v="0"/>
    <n v="0"/>
    <n v="0"/>
    <n v="0"/>
    <n v="0"/>
    <n v="2"/>
    <n v="0"/>
    <n v="0"/>
    <n v="1"/>
    <n v="0"/>
    <n v="0"/>
    <n v="0"/>
    <n v="0"/>
    <n v="0"/>
    <n v="6"/>
    <n v="34"/>
    <x v="1"/>
  </r>
  <r>
    <s v="Akwa Ibom"/>
    <n v="7"/>
    <n v="14"/>
    <n v="2"/>
    <n v="23"/>
    <n v="75"/>
    <n v="15"/>
    <n v="90"/>
    <n v="164"/>
    <n v="16"/>
    <n v="0"/>
    <n v="2"/>
    <n v="0"/>
    <n v="1"/>
    <n v="0"/>
    <n v="0"/>
    <n v="0"/>
    <n v="3"/>
    <n v="0"/>
    <n v="0"/>
    <n v="0"/>
    <n v="0"/>
    <n v="0"/>
    <n v="0"/>
    <n v="0"/>
    <n v="0"/>
    <n v="1"/>
    <n v="23"/>
    <x v="2"/>
  </r>
  <r>
    <s v="Anambra"/>
    <n v="10"/>
    <n v="20"/>
    <n v="10"/>
    <n v="40"/>
    <n v="121"/>
    <n v="14"/>
    <n v="135"/>
    <n v="344"/>
    <n v="21"/>
    <n v="1"/>
    <n v="2"/>
    <n v="5"/>
    <n v="12"/>
    <n v="0"/>
    <n v="0"/>
    <n v="0"/>
    <n v="0"/>
    <n v="0"/>
    <n v="0"/>
    <n v="0"/>
    <n v="0"/>
    <n v="0"/>
    <n v="0"/>
    <n v="0"/>
    <n v="2"/>
    <n v="5"/>
    <n v="48"/>
    <x v="0"/>
  </r>
  <r>
    <s v="Bauchi"/>
    <n v="42"/>
    <n v="79"/>
    <n v="1"/>
    <n v="122"/>
    <n v="523"/>
    <n v="93"/>
    <n v="616"/>
    <n v="888"/>
    <n v="72"/>
    <n v="0"/>
    <n v="4"/>
    <n v="2"/>
    <n v="2"/>
    <n v="1"/>
    <n v="2"/>
    <n v="9"/>
    <n v="11"/>
    <n v="5"/>
    <n v="2"/>
    <n v="2"/>
    <n v="0"/>
    <n v="0"/>
    <n v="0"/>
    <n v="1"/>
    <n v="6"/>
    <n v="42"/>
    <n v="161"/>
    <x v="1"/>
  </r>
  <r>
    <s v="Bayelsa"/>
    <n v="1"/>
    <n v="5"/>
    <n v="2"/>
    <n v="8"/>
    <n v="17"/>
    <n v="1"/>
    <n v="18"/>
    <n v="27"/>
    <n v="4"/>
    <n v="0"/>
    <n v="1"/>
    <n v="0"/>
    <n v="0"/>
    <n v="0"/>
    <n v="0"/>
    <n v="0"/>
    <n v="0"/>
    <n v="0"/>
    <n v="0"/>
    <n v="0"/>
    <n v="0"/>
    <n v="0"/>
    <n v="0"/>
    <n v="0"/>
    <n v="0"/>
    <n v="4"/>
    <n v="9"/>
    <x v="2"/>
  </r>
  <r>
    <s v="Benue"/>
    <n v="20"/>
    <n v="49"/>
    <n v="4"/>
    <n v="73"/>
    <n v="225"/>
    <n v="24"/>
    <n v="249"/>
    <n v="395"/>
    <n v="52"/>
    <n v="0"/>
    <n v="7"/>
    <n v="1"/>
    <n v="3"/>
    <n v="0"/>
    <n v="0"/>
    <n v="0"/>
    <n v="0"/>
    <n v="0"/>
    <n v="4"/>
    <n v="1"/>
    <n v="0"/>
    <n v="1"/>
    <n v="0"/>
    <n v="0"/>
    <n v="0"/>
    <n v="8"/>
    <n v="77"/>
    <x v="3"/>
  </r>
  <r>
    <s v="Borno"/>
    <n v="10"/>
    <n v="28"/>
    <n v="1"/>
    <n v="39"/>
    <n v="207"/>
    <n v="66"/>
    <n v="273"/>
    <n v="375"/>
    <n v="5"/>
    <n v="0"/>
    <n v="3"/>
    <n v="3"/>
    <n v="0"/>
    <n v="0"/>
    <n v="0"/>
    <n v="0"/>
    <n v="3"/>
    <n v="0"/>
    <n v="0"/>
    <n v="0"/>
    <n v="0"/>
    <n v="0"/>
    <n v="0"/>
    <n v="0"/>
    <n v="25"/>
    <n v="8"/>
    <n v="47"/>
    <x v="1"/>
  </r>
  <r>
    <s v="Cross River"/>
    <n v="12"/>
    <n v="21"/>
    <n v="6"/>
    <n v="39"/>
    <n v="81"/>
    <n v="21"/>
    <n v="102"/>
    <n v="257"/>
    <n v="27"/>
    <n v="0"/>
    <n v="0"/>
    <n v="1"/>
    <n v="6"/>
    <n v="0"/>
    <n v="0"/>
    <n v="2"/>
    <n v="1"/>
    <n v="0"/>
    <n v="1"/>
    <n v="0"/>
    <n v="0"/>
    <n v="0"/>
    <n v="0"/>
    <n v="0"/>
    <n v="0"/>
    <n v="13"/>
    <n v="51"/>
    <x v="2"/>
  </r>
  <r>
    <s v="Delta"/>
    <n v="17"/>
    <n v="25"/>
    <n v="6"/>
    <n v="48"/>
    <n v="174"/>
    <n v="30"/>
    <n v="204"/>
    <n v="306"/>
    <n v="27"/>
    <n v="0"/>
    <n v="4"/>
    <n v="0"/>
    <n v="5"/>
    <n v="2"/>
    <n v="0"/>
    <n v="0"/>
    <n v="0"/>
    <n v="2"/>
    <n v="6"/>
    <n v="0"/>
    <n v="1"/>
    <n v="0"/>
    <n v="0"/>
    <n v="0"/>
    <n v="2"/>
    <n v="7"/>
    <n v="56"/>
    <x v="2"/>
  </r>
  <r>
    <s v="Ebonyi"/>
    <n v="9"/>
    <n v="39"/>
    <n v="7"/>
    <n v="55"/>
    <n v="118"/>
    <n v="19"/>
    <n v="137"/>
    <n v="368"/>
    <n v="16"/>
    <n v="0"/>
    <n v="11"/>
    <n v="2"/>
    <n v="1"/>
    <n v="0"/>
    <n v="0"/>
    <n v="1"/>
    <n v="0"/>
    <n v="0"/>
    <n v="1"/>
    <n v="0"/>
    <n v="0"/>
    <n v="0"/>
    <n v="0"/>
    <n v="0"/>
    <n v="4"/>
    <n v="25"/>
    <n v="61"/>
    <x v="0"/>
  </r>
  <r>
    <s v="Edo"/>
    <n v="15"/>
    <n v="34"/>
    <n v="14"/>
    <n v="63"/>
    <n v="142"/>
    <n v="23"/>
    <n v="165"/>
    <n v="487"/>
    <n v="10"/>
    <n v="0"/>
    <n v="5"/>
    <n v="5"/>
    <n v="18"/>
    <n v="2"/>
    <n v="0"/>
    <n v="1"/>
    <n v="0"/>
    <n v="2"/>
    <n v="2"/>
    <n v="0"/>
    <n v="0"/>
    <n v="1"/>
    <n v="0"/>
    <n v="0"/>
    <n v="25"/>
    <n v="27"/>
    <n v="98"/>
    <x v="2"/>
  </r>
  <r>
    <s v="Ekiti"/>
    <n v="8"/>
    <n v="10"/>
    <n v="1"/>
    <n v="19"/>
    <n v="40"/>
    <n v="9"/>
    <n v="49"/>
    <n v="101"/>
    <n v="11"/>
    <n v="0"/>
    <n v="1"/>
    <n v="2"/>
    <n v="0"/>
    <n v="1"/>
    <n v="0"/>
    <n v="0"/>
    <n v="1"/>
    <n v="0"/>
    <n v="0"/>
    <n v="0"/>
    <n v="0"/>
    <n v="0"/>
    <n v="0"/>
    <n v="0"/>
    <n v="0"/>
    <n v="14"/>
    <n v="30"/>
    <x v="4"/>
  </r>
  <r>
    <s v="Enugu"/>
    <n v="12"/>
    <n v="41"/>
    <n v="3"/>
    <n v="56"/>
    <n v="157"/>
    <n v="19"/>
    <n v="176"/>
    <n v="481"/>
    <n v="33"/>
    <n v="0"/>
    <n v="2"/>
    <n v="2"/>
    <n v="17"/>
    <n v="1"/>
    <n v="0"/>
    <n v="0"/>
    <n v="1"/>
    <n v="0"/>
    <n v="3"/>
    <n v="0"/>
    <n v="0"/>
    <n v="1"/>
    <n v="0"/>
    <n v="0"/>
    <n v="2"/>
    <n v="11"/>
    <n v="73"/>
    <x v="0"/>
  </r>
  <r>
    <s v="FCT"/>
    <n v="79"/>
    <n v="345"/>
    <n v="58"/>
    <n v="482"/>
    <n v="791"/>
    <n v="127"/>
    <n v="918"/>
    <n v="2103"/>
    <n v="120"/>
    <n v="5"/>
    <n v="18"/>
    <n v="9"/>
    <n v="17"/>
    <n v="5"/>
    <n v="5"/>
    <n v="5"/>
    <n v="41"/>
    <n v="0"/>
    <n v="36"/>
    <n v="3"/>
    <n v="3"/>
    <n v="0"/>
    <n v="0"/>
    <n v="158"/>
    <n v="195"/>
    <n v="244"/>
    <n v="864"/>
    <x v="3"/>
  </r>
  <r>
    <s v="Gombe"/>
    <n v="27"/>
    <n v="84"/>
    <n v="4"/>
    <n v="115"/>
    <n v="363"/>
    <n v="47"/>
    <n v="410"/>
    <n v="656"/>
    <n v="33"/>
    <n v="0"/>
    <n v="3"/>
    <n v="7"/>
    <n v="1"/>
    <n v="3"/>
    <n v="0"/>
    <n v="0"/>
    <n v="18"/>
    <n v="0"/>
    <n v="2"/>
    <n v="0"/>
    <n v="0"/>
    <n v="0"/>
    <n v="0"/>
    <n v="0"/>
    <n v="19"/>
    <n v="50"/>
    <n v="136"/>
    <x v="1"/>
  </r>
  <r>
    <s v="Imo"/>
    <n v="9"/>
    <n v="21"/>
    <n v="1"/>
    <n v="31"/>
    <n v="97"/>
    <n v="21"/>
    <n v="118"/>
    <n v="235"/>
    <n v="6"/>
    <n v="0"/>
    <n v="1"/>
    <n v="0"/>
    <n v="3"/>
    <n v="0"/>
    <n v="0"/>
    <n v="0"/>
    <n v="7"/>
    <n v="0"/>
    <n v="0"/>
    <n v="0"/>
    <n v="0"/>
    <n v="0"/>
    <n v="0"/>
    <n v="0"/>
    <n v="3"/>
    <n v="6"/>
    <n v="26"/>
    <x v="0"/>
  </r>
  <r>
    <s v="Jigawa"/>
    <n v="44"/>
    <n v="134"/>
    <n v="1"/>
    <n v="179"/>
    <n v="624"/>
    <n v="44"/>
    <n v="668"/>
    <n v="1043"/>
    <n v="128"/>
    <n v="1"/>
    <n v="7"/>
    <n v="1"/>
    <n v="0"/>
    <n v="13"/>
    <n v="2"/>
    <n v="5"/>
    <n v="5"/>
    <n v="0"/>
    <n v="0"/>
    <n v="11"/>
    <n v="0"/>
    <n v="0"/>
    <n v="0"/>
    <n v="1"/>
    <n v="3"/>
    <n v="128"/>
    <n v="311"/>
    <x v="5"/>
  </r>
  <r>
    <s v="Kaduna"/>
    <n v="69"/>
    <n v="132"/>
    <n v="4"/>
    <n v="205"/>
    <n v="810"/>
    <n v="142"/>
    <n v="952"/>
    <n v="1728"/>
    <n v="133"/>
    <n v="0"/>
    <n v="13"/>
    <n v="4"/>
    <n v="3"/>
    <n v="0"/>
    <n v="1"/>
    <n v="4"/>
    <n v="10"/>
    <n v="0"/>
    <n v="0"/>
    <n v="1"/>
    <n v="0"/>
    <n v="0"/>
    <n v="0"/>
    <n v="10"/>
    <n v="0"/>
    <n v="9"/>
    <n v="203"/>
    <x v="5"/>
  </r>
  <r>
    <s v="Kano"/>
    <n v="51"/>
    <n v="69"/>
    <n v="0"/>
    <n v="120"/>
    <n v="411"/>
    <n v="94"/>
    <n v="505"/>
    <n v="781"/>
    <n v="66"/>
    <n v="0"/>
    <n v="6"/>
    <n v="0"/>
    <n v="0"/>
    <n v="4"/>
    <n v="0"/>
    <n v="6"/>
    <n v="11"/>
    <n v="0"/>
    <n v="0"/>
    <n v="0"/>
    <n v="0"/>
    <n v="0"/>
    <n v="0"/>
    <n v="0"/>
    <n v="5"/>
    <n v="43"/>
    <n v="147"/>
    <x v="5"/>
  </r>
  <r>
    <s v="Katsina"/>
    <n v="14"/>
    <n v="22"/>
    <n v="0"/>
    <n v="36"/>
    <n v="169"/>
    <n v="32"/>
    <n v="201"/>
    <n v="278"/>
    <n v="21"/>
    <n v="0"/>
    <n v="3"/>
    <n v="0"/>
    <n v="0"/>
    <n v="1"/>
    <n v="0"/>
    <n v="2"/>
    <n v="3"/>
    <n v="0"/>
    <n v="0"/>
    <n v="0"/>
    <n v="0"/>
    <n v="0"/>
    <n v="0"/>
    <n v="0"/>
    <n v="4"/>
    <n v="8"/>
    <n v="44"/>
    <x v="5"/>
  </r>
  <r>
    <s v="Kebbi"/>
    <n v="16"/>
    <n v="28"/>
    <n v="0"/>
    <n v="44"/>
    <n v="186"/>
    <n v="43"/>
    <n v="229"/>
    <n v="391"/>
    <n v="13"/>
    <n v="0"/>
    <n v="0"/>
    <n v="0"/>
    <n v="0"/>
    <n v="1"/>
    <n v="0"/>
    <n v="0"/>
    <n v="1"/>
    <n v="0"/>
    <n v="0"/>
    <n v="0"/>
    <n v="0"/>
    <n v="0"/>
    <n v="0"/>
    <n v="0"/>
    <n v="0"/>
    <n v="30"/>
    <n v="45"/>
    <x v="5"/>
  </r>
  <r>
    <s v="Kogi"/>
    <n v="40"/>
    <n v="88"/>
    <n v="10"/>
    <n v="138"/>
    <n v="413"/>
    <n v="81"/>
    <n v="494"/>
    <n v="1287"/>
    <n v="82"/>
    <n v="1"/>
    <n v="6"/>
    <n v="5"/>
    <n v="16"/>
    <n v="2"/>
    <n v="0"/>
    <n v="0"/>
    <n v="8"/>
    <n v="0"/>
    <n v="0"/>
    <n v="7"/>
    <n v="0"/>
    <n v="0"/>
    <n v="0"/>
    <n v="0"/>
    <n v="6"/>
    <n v="35"/>
    <n v="181"/>
    <x v="3"/>
  </r>
  <r>
    <s v="Kwara"/>
    <n v="24"/>
    <n v="64"/>
    <n v="3"/>
    <n v="91"/>
    <n v="252"/>
    <n v="54"/>
    <n v="306"/>
    <n v="632"/>
    <n v="49"/>
    <n v="1"/>
    <n v="12"/>
    <n v="7"/>
    <n v="6"/>
    <n v="0"/>
    <n v="1"/>
    <n v="0"/>
    <n v="5"/>
    <n v="1"/>
    <n v="0"/>
    <n v="1"/>
    <n v="0"/>
    <n v="0"/>
    <n v="0"/>
    <n v="0"/>
    <n v="3"/>
    <n v="52"/>
    <n v="142"/>
    <x v="3"/>
  </r>
  <r>
    <s v="Lagos"/>
    <n v="37"/>
    <n v="80"/>
    <n v="50"/>
    <n v="167"/>
    <n v="268"/>
    <n v="42"/>
    <n v="310"/>
    <n v="808"/>
    <n v="92"/>
    <n v="0"/>
    <n v="6"/>
    <n v="11"/>
    <n v="25"/>
    <n v="0"/>
    <n v="0"/>
    <n v="0"/>
    <n v="6"/>
    <n v="0"/>
    <n v="0"/>
    <n v="0"/>
    <n v="0"/>
    <n v="0"/>
    <n v="0"/>
    <n v="0"/>
    <n v="0"/>
    <n v="12"/>
    <n v="155"/>
    <x v="4"/>
  </r>
  <r>
    <s v="Nasarawa"/>
    <n v="34"/>
    <n v="189"/>
    <n v="11"/>
    <n v="234"/>
    <n v="580"/>
    <n v="57"/>
    <n v="637"/>
    <n v="1216"/>
    <n v="105"/>
    <n v="1"/>
    <n v="10"/>
    <n v="29"/>
    <n v="10"/>
    <n v="1"/>
    <n v="0"/>
    <n v="0"/>
    <n v="27"/>
    <n v="0"/>
    <n v="0"/>
    <n v="5"/>
    <n v="0"/>
    <n v="0"/>
    <n v="0"/>
    <n v="0"/>
    <n v="42"/>
    <n v="47"/>
    <n v="288"/>
    <x v="3"/>
  </r>
  <r>
    <s v="Niger"/>
    <n v="44"/>
    <n v="97"/>
    <n v="4"/>
    <n v="145"/>
    <n v="553"/>
    <n v="96"/>
    <n v="649"/>
    <n v="1075"/>
    <n v="90"/>
    <n v="0"/>
    <n v="4"/>
    <n v="2"/>
    <n v="10"/>
    <n v="1"/>
    <n v="0"/>
    <n v="1"/>
    <n v="6"/>
    <n v="1"/>
    <n v="0"/>
    <n v="0"/>
    <n v="0"/>
    <n v="2"/>
    <n v="0"/>
    <n v="7"/>
    <n v="1"/>
    <n v="65"/>
    <n v="195"/>
    <x v="3"/>
  </r>
  <r>
    <s v="Ogun"/>
    <n v="56"/>
    <n v="192"/>
    <n v="53"/>
    <n v="301"/>
    <n v="663"/>
    <n v="77"/>
    <n v="740"/>
    <n v="1737"/>
    <n v="183"/>
    <n v="0"/>
    <n v="19"/>
    <n v="10"/>
    <n v="9"/>
    <n v="0"/>
    <n v="0"/>
    <n v="0"/>
    <n v="15"/>
    <n v="0"/>
    <n v="0"/>
    <n v="0"/>
    <n v="0"/>
    <n v="1"/>
    <n v="0"/>
    <n v="0"/>
    <n v="6"/>
    <n v="202"/>
    <n v="478"/>
    <x v="4"/>
  </r>
  <r>
    <s v="Ondo"/>
    <n v="23"/>
    <n v="78"/>
    <n v="8"/>
    <n v="109"/>
    <n v="247"/>
    <n v="33"/>
    <n v="280"/>
    <n v="593"/>
    <n v="81"/>
    <n v="0"/>
    <n v="4"/>
    <n v="2"/>
    <n v="3"/>
    <n v="1"/>
    <n v="0"/>
    <n v="0"/>
    <n v="16"/>
    <n v="6"/>
    <n v="0"/>
    <n v="2"/>
    <n v="0"/>
    <n v="0"/>
    <n v="0"/>
    <n v="1"/>
    <n v="0"/>
    <n v="16"/>
    <n v="133"/>
    <x v="4"/>
  </r>
  <r>
    <s v="Osun"/>
    <n v="19"/>
    <n v="73"/>
    <n v="9"/>
    <n v="101"/>
    <n v="319"/>
    <n v="39"/>
    <n v="358"/>
    <n v="795"/>
    <n v="64"/>
    <n v="0"/>
    <n v="14"/>
    <n v="5"/>
    <n v="6"/>
    <n v="2"/>
    <n v="0"/>
    <n v="0"/>
    <n v="3"/>
    <n v="4"/>
    <n v="0"/>
    <n v="1"/>
    <n v="0"/>
    <n v="0"/>
    <n v="2"/>
    <n v="0"/>
    <n v="0"/>
    <n v="9"/>
    <n v="126"/>
    <x v="4"/>
  </r>
  <r>
    <s v="Oyo"/>
    <n v="53"/>
    <n v="108"/>
    <n v="4"/>
    <n v="165"/>
    <n v="423"/>
    <n v="84"/>
    <n v="507"/>
    <n v="984"/>
    <n v="115"/>
    <n v="1"/>
    <n v="8"/>
    <n v="7"/>
    <n v="4"/>
    <n v="1"/>
    <n v="0"/>
    <n v="0"/>
    <n v="25"/>
    <n v="2"/>
    <n v="0"/>
    <n v="2"/>
    <n v="1"/>
    <n v="0"/>
    <n v="0"/>
    <n v="2"/>
    <n v="0"/>
    <n v="24"/>
    <n v="209"/>
    <x v="4"/>
  </r>
  <r>
    <s v="Plateau"/>
    <n v="18"/>
    <n v="56"/>
    <n v="10"/>
    <n v="84"/>
    <n v="254"/>
    <n v="29"/>
    <n v="283"/>
    <n v="522"/>
    <n v="27"/>
    <n v="0"/>
    <n v="2"/>
    <n v="20"/>
    <n v="2"/>
    <n v="0"/>
    <n v="0"/>
    <n v="2"/>
    <n v="4"/>
    <n v="0"/>
    <n v="0"/>
    <n v="2"/>
    <n v="0"/>
    <n v="0"/>
    <n v="0"/>
    <n v="0"/>
    <n v="0"/>
    <n v="25"/>
    <n v="84"/>
    <x v="3"/>
  </r>
  <r>
    <s v="Rivers"/>
    <n v="7"/>
    <n v="10"/>
    <n v="9"/>
    <n v="26"/>
    <n v="43"/>
    <n v="16"/>
    <n v="59"/>
    <n v="156"/>
    <n v="6"/>
    <n v="0"/>
    <n v="2"/>
    <n v="1"/>
    <n v="4"/>
    <n v="0"/>
    <n v="0"/>
    <n v="1"/>
    <n v="4"/>
    <n v="1"/>
    <n v="0"/>
    <n v="0"/>
    <n v="0"/>
    <n v="0"/>
    <n v="0"/>
    <n v="0"/>
    <n v="0"/>
    <n v="7"/>
    <n v="29"/>
    <x v="2"/>
  </r>
  <r>
    <s v="Sokoto"/>
    <n v="18"/>
    <n v="19"/>
    <n v="0"/>
    <n v="37"/>
    <n v="148"/>
    <n v="26"/>
    <n v="174"/>
    <n v="259"/>
    <n v="19"/>
    <n v="0"/>
    <n v="0"/>
    <n v="0"/>
    <n v="2"/>
    <n v="1"/>
    <n v="0"/>
    <n v="1"/>
    <n v="6"/>
    <n v="0"/>
    <n v="0"/>
    <n v="0"/>
    <n v="0"/>
    <n v="2"/>
    <n v="0"/>
    <n v="0"/>
    <n v="0"/>
    <n v="16"/>
    <n v="50"/>
    <x v="5"/>
  </r>
  <r>
    <s v="Taraba"/>
    <n v="4"/>
    <n v="64"/>
    <n v="0"/>
    <n v="68"/>
    <n v="192"/>
    <n v="8"/>
    <n v="200"/>
    <n v="361"/>
    <n v="4"/>
    <n v="0"/>
    <n v="2"/>
    <n v="1"/>
    <n v="1"/>
    <n v="1"/>
    <n v="0"/>
    <n v="0"/>
    <n v="25"/>
    <n v="0"/>
    <n v="0"/>
    <n v="0"/>
    <n v="0"/>
    <n v="0"/>
    <n v="0"/>
    <n v="0"/>
    <n v="34"/>
    <n v="11"/>
    <n v="83"/>
    <x v="1"/>
  </r>
  <r>
    <s v="Yobe"/>
    <n v="21"/>
    <n v="34"/>
    <n v="2"/>
    <n v="57"/>
    <n v="237"/>
    <n v="35"/>
    <n v="272"/>
    <n v="423"/>
    <n v="25"/>
    <n v="3"/>
    <n v="6"/>
    <n v="6"/>
    <n v="1"/>
    <n v="2"/>
    <n v="0"/>
    <n v="0"/>
    <n v="1"/>
    <n v="2"/>
    <n v="0"/>
    <n v="0"/>
    <n v="1"/>
    <n v="0"/>
    <n v="0"/>
    <n v="0"/>
    <n v="2"/>
    <n v="18"/>
    <n v="68"/>
    <x v="1"/>
  </r>
  <r>
    <s v="Zamfara"/>
    <n v="11"/>
    <n v="19"/>
    <n v="0"/>
    <n v="30"/>
    <n v="103"/>
    <n v="23"/>
    <n v="126"/>
    <n v="174"/>
    <n v="13"/>
    <n v="1"/>
    <n v="2"/>
    <n v="0"/>
    <n v="0"/>
    <n v="1"/>
    <n v="1"/>
    <n v="2"/>
    <n v="0"/>
    <n v="0"/>
    <n v="0"/>
    <n v="0"/>
    <n v="0"/>
    <n v="0"/>
    <n v="0"/>
    <n v="0"/>
    <n v="1"/>
    <n v="11"/>
    <n v="35"/>
    <x v="5"/>
  </r>
  <r>
    <s v="ZOTAL"/>
    <n v="895"/>
    <n v="2411"/>
    <n v="311"/>
    <n v="3617"/>
    <n v="10232"/>
    <n v="1608"/>
    <n v="11744"/>
    <n v="22852"/>
    <n v="1803"/>
    <n v="16"/>
    <n v="198"/>
    <n v="151"/>
    <n v="195"/>
    <n v="47"/>
    <n v="12"/>
    <n v="42"/>
    <n v="270"/>
    <n v="26"/>
    <n v="203"/>
    <n v="39"/>
    <n v="6"/>
    <n v="8"/>
    <n v="2"/>
    <n v="180"/>
    <n v="390"/>
    <n v="1247"/>
    <n v="48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660C9-4855-409B-A417-066EE864AE78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A1:AB8" firstHeaderRow="0" firstDataRow="1" firstDataCol="1"/>
  <pivotFields count="29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8">
        <item x="6"/>
        <item x="3"/>
        <item x="1"/>
        <item x="5"/>
        <item x="0"/>
        <item x="2"/>
        <item x="4"/>
        <item t="default"/>
      </items>
    </pivotField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Sum of FATAL" fld="1" baseField="0" baseItem="0"/>
    <dataField name="Sum of SERIOUS" fld="2" baseField="0" baseItem="0"/>
    <dataField name="Sum of MINOR" fld="3" baseField="0" baseItem="0"/>
    <dataField name="Sum of TOTAL CASES" fld="4" baseField="0" baseItem="0"/>
    <dataField name="Sum of NUMBER INJURED" fld="5" baseField="0" baseItem="0"/>
    <dataField name="Sum of NUMBER KILLED" fld="6" baseField="0" baseItem="0"/>
    <dataField name="Sum of TOTAL CASUALTY" fld="7" baseField="0" baseItem="0"/>
    <dataField name="Sum of PEOPLE INVOLVED" fld="8" baseField="0" baseItem="0"/>
    <dataField name="Sum of SPV" fld="9" baseField="0" baseItem="0"/>
    <dataField name="Sum of UPD" fld="10" baseField="0" baseItem="0"/>
    <dataField name="Sum of TBT" fld="11" baseField="0" baseItem="0"/>
    <dataField name="Sum of MDV" fld="12" baseField="0" baseItem="0"/>
    <dataField name="Sum of BFL" fld="13" baseField="0" baseItem="0"/>
    <dataField name="Sum of OVL" fld="14" baseField="0" baseItem="0"/>
    <dataField name="Sum of DOT" fld="15" baseField="0" baseItem="0"/>
    <dataField name="Sum of WOT" fld="16" baseField="0" baseItem="0"/>
    <dataField name="Sum of DGD" fld="17" baseField="0" baseItem="0"/>
    <dataField name="Sum of BRD" fld="18" baseField="0" baseItem="0"/>
    <dataField name="Sum of RTV" fld="19" baseField="0" baseItem="0"/>
    <dataField name="Sum of OBS" fld="20" baseField="0" baseItem="0"/>
    <dataField name="Sum of SOS" fld="21" baseField="0" baseItem="0"/>
    <dataField name="Sum of DAD" fld="22" baseField="0" baseItem="0"/>
    <dataField name="Sum of PWR" fld="23" baseField="0" baseItem="0"/>
    <dataField name="Sum of FTQ" fld="24" baseField="0" baseItem="0"/>
    <dataField name="Sum of SLV" fld="25" baseField="0" baseItem="0"/>
    <dataField name="Sum of OTHERS" fld="26" baseField="0" baseItem="0"/>
    <dataField name="Sum of TOTAL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GH162"/>
  <sheetViews>
    <sheetView tabSelected="1" zoomScale="70" zoomScaleNormal="70" workbookViewId="0">
      <selection activeCell="FR95" sqref="FR95"/>
    </sheetView>
  </sheetViews>
  <sheetFormatPr defaultColWidth="8.6640625" defaultRowHeight="13.8" x14ac:dyDescent="0.3"/>
  <cols>
    <col min="1" max="1" width="17.6640625" style="2" customWidth="1"/>
    <col min="2" max="2" width="10.6640625" style="2" customWidth="1"/>
    <col min="3" max="3" width="8.6640625" style="2"/>
    <col min="4" max="4" width="10.88671875" style="2" customWidth="1"/>
    <col min="5" max="5" width="12.6640625" style="2" customWidth="1"/>
    <col min="6" max="6" width="11.109375" style="2" customWidth="1"/>
    <col min="7" max="7" width="10.5546875" style="2" customWidth="1"/>
    <col min="8" max="8" width="8.6640625" style="2"/>
    <col min="9" max="9" width="24.5546875" style="2" bestFit="1" customWidth="1"/>
    <col min="10" max="10" width="13.5546875" style="2" bestFit="1" customWidth="1"/>
    <col min="11" max="11" width="12.44140625" style="2" bestFit="1" customWidth="1"/>
    <col min="12" max="12" width="8.6640625" style="2"/>
    <col min="13" max="13" width="24.5546875" style="2" bestFit="1" customWidth="1"/>
    <col min="14" max="14" width="10.33203125" style="2" customWidth="1"/>
    <col min="15" max="15" width="10" style="2" customWidth="1"/>
    <col min="16" max="16" width="8.6640625" style="2"/>
    <col min="17" max="17" width="24.5546875" style="2" bestFit="1" customWidth="1"/>
    <col min="18" max="18" width="8.6640625" style="2"/>
    <col min="19" max="19" width="12.44140625" style="2" customWidth="1"/>
    <col min="20" max="20" width="8.6640625" style="2"/>
    <col min="21" max="21" width="5.33203125" style="2" customWidth="1"/>
    <col min="22" max="22" width="24.5546875" style="2" bestFit="1" customWidth="1"/>
    <col min="23" max="23" width="8.6640625" style="2"/>
    <col min="24" max="24" width="13.5546875" style="2" bestFit="1" customWidth="1"/>
    <col min="25" max="25" width="8.6640625" style="2"/>
    <col min="26" max="26" width="24.5546875" style="2" bestFit="1" customWidth="1"/>
    <col min="27" max="27" width="10.88671875" style="2" customWidth="1"/>
    <col min="28" max="28" width="13.5546875" style="2" bestFit="1" customWidth="1"/>
    <col min="29" max="29" width="8.6640625" style="2"/>
    <col min="30" max="30" width="14.88671875" style="2" customWidth="1"/>
    <col min="31" max="31" width="13.44140625" style="2" customWidth="1"/>
    <col min="32" max="32" width="14" style="2" customWidth="1"/>
    <col min="33" max="33" width="11" style="5" customWidth="1"/>
    <col min="34" max="40" width="8.6640625" style="2"/>
    <col min="41" max="41" width="9.88671875" style="2" customWidth="1"/>
    <col min="42" max="43" width="8.6640625" style="2"/>
    <col min="44" max="44" width="12" style="2" customWidth="1"/>
    <col min="45" max="47" width="8.6640625" style="2"/>
    <col min="48" max="48" width="10.109375" style="2" customWidth="1"/>
    <col min="49" max="53" width="8.6640625" style="2"/>
    <col min="54" max="54" width="7.33203125" style="2" customWidth="1"/>
    <col min="55" max="55" width="13" style="2" customWidth="1"/>
    <col min="56" max="63" width="8.6640625" style="2"/>
    <col min="64" max="64" width="11.5546875" style="2" bestFit="1" customWidth="1"/>
    <col min="65" max="65" width="8.6640625" style="2"/>
    <col min="66" max="66" width="11.5546875" style="2" bestFit="1" customWidth="1"/>
    <col min="67" max="76" width="8.6640625" style="2"/>
    <col min="77" max="77" width="11.5546875" style="2" bestFit="1" customWidth="1"/>
    <col min="78" max="84" width="8.6640625" style="2"/>
    <col min="85" max="85" width="13" style="2" customWidth="1"/>
    <col min="86" max="87" width="8.6640625" style="2"/>
    <col min="88" max="88" width="12.88671875" style="2" customWidth="1"/>
    <col min="89" max="105" width="8.6640625" style="2"/>
    <col min="106" max="106" width="13.88671875" style="2" customWidth="1"/>
    <col min="107" max="126" width="8.6640625" style="2"/>
    <col min="127" max="127" width="11.6640625" style="2" bestFit="1" customWidth="1"/>
    <col min="128" max="147" width="8.6640625" style="2"/>
    <col min="148" max="148" width="11.6640625" style="2" bestFit="1" customWidth="1"/>
    <col min="149" max="16384" width="8.6640625" style="2"/>
  </cols>
  <sheetData>
    <row r="1" spans="1:96" ht="15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1"/>
      <c r="K1" s="96" t="s">
        <v>1</v>
      </c>
      <c r="L1" s="96"/>
      <c r="M1" s="96"/>
      <c r="N1" s="96"/>
      <c r="O1" s="96"/>
      <c r="P1" s="96"/>
      <c r="Q1" s="96"/>
      <c r="R1" s="96"/>
      <c r="S1" s="96"/>
      <c r="U1" s="3"/>
      <c r="V1" s="96" t="s">
        <v>2</v>
      </c>
      <c r="W1" s="96"/>
      <c r="X1" s="96"/>
      <c r="Y1" s="96"/>
      <c r="Z1" s="96"/>
      <c r="AA1" s="96"/>
      <c r="AB1" s="96"/>
      <c r="AC1" s="96"/>
      <c r="AD1" s="96"/>
      <c r="AE1" s="3"/>
      <c r="AF1" s="3"/>
      <c r="AG1" s="96" t="s">
        <v>3</v>
      </c>
      <c r="AH1" s="96"/>
      <c r="AI1" s="96" t="s">
        <v>3</v>
      </c>
      <c r="AJ1" s="96"/>
      <c r="AK1" s="96"/>
      <c r="AL1" s="96"/>
      <c r="AM1" s="96"/>
      <c r="AN1" s="96"/>
      <c r="AO1" s="96"/>
      <c r="AR1" s="93" t="s">
        <v>4</v>
      </c>
      <c r="AS1" s="93"/>
      <c r="AT1" s="93"/>
      <c r="AU1" s="93"/>
      <c r="AV1" s="93"/>
      <c r="AW1" s="93"/>
      <c r="AX1" s="93"/>
      <c r="AY1" s="93"/>
      <c r="AZ1" s="93"/>
      <c r="BC1" s="93" t="s">
        <v>131</v>
      </c>
      <c r="BD1" s="93"/>
      <c r="BE1" s="93"/>
      <c r="BF1" s="93"/>
      <c r="BG1" s="93"/>
      <c r="BH1" s="93"/>
      <c r="BI1" s="93"/>
      <c r="BJ1" s="93"/>
      <c r="BK1" s="93"/>
      <c r="BN1" s="93" t="s">
        <v>133</v>
      </c>
      <c r="BO1" s="93"/>
      <c r="BP1" s="93"/>
      <c r="BQ1" s="93"/>
      <c r="BR1" s="93"/>
      <c r="BS1" s="93"/>
      <c r="BT1" s="93"/>
      <c r="BU1" s="93"/>
      <c r="BV1" s="93"/>
      <c r="BY1" s="93" t="s">
        <v>135</v>
      </c>
      <c r="BZ1" s="93"/>
      <c r="CA1" s="93"/>
      <c r="CB1" s="93"/>
      <c r="CC1" s="93"/>
      <c r="CD1" s="93"/>
      <c r="CE1" s="93"/>
      <c r="CF1" s="93"/>
      <c r="CG1" s="93"/>
      <c r="CJ1" s="93" t="s">
        <v>140</v>
      </c>
      <c r="CK1" s="93"/>
      <c r="CL1" s="93"/>
      <c r="CM1" s="93"/>
      <c r="CN1" s="93"/>
      <c r="CO1" s="93"/>
      <c r="CP1" s="93"/>
      <c r="CQ1" s="93"/>
      <c r="CR1" s="93"/>
    </row>
    <row r="2" spans="1:96" x14ac:dyDescent="0.3">
      <c r="A2" s="4" t="s">
        <v>5</v>
      </c>
      <c r="AG2" s="97" t="s">
        <v>5</v>
      </c>
      <c r="AH2" s="97"/>
      <c r="AI2" s="97"/>
      <c r="AJ2" s="97"/>
      <c r="AK2" s="97"/>
      <c r="AL2" s="97"/>
      <c r="AM2" s="97"/>
      <c r="AN2" s="97"/>
      <c r="AO2" s="97"/>
      <c r="AR2" s="97" t="s">
        <v>5</v>
      </c>
      <c r="AS2" s="97"/>
      <c r="AT2" s="97"/>
      <c r="AU2" s="97"/>
      <c r="AV2" s="97"/>
      <c r="AW2" s="97"/>
      <c r="AX2" s="97"/>
      <c r="AY2" s="97"/>
      <c r="AZ2" s="97"/>
      <c r="BC2" s="97" t="s">
        <v>5</v>
      </c>
      <c r="BD2" s="97"/>
      <c r="BE2" s="97"/>
      <c r="BF2" s="97"/>
      <c r="BG2" s="97"/>
      <c r="BH2" s="97"/>
      <c r="BI2" s="97"/>
      <c r="BJ2" s="97"/>
      <c r="BK2" s="97"/>
    </row>
    <row r="3" spans="1:96" ht="62.25" customHeight="1" x14ac:dyDescent="0.3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  <c r="CJ3" s="11" t="s">
        <v>6</v>
      </c>
      <c r="CK3" s="11" t="s">
        <v>7</v>
      </c>
      <c r="CL3" s="11" t="s">
        <v>8</v>
      </c>
      <c r="CM3" s="11" t="s">
        <v>9</v>
      </c>
      <c r="CN3" s="11" t="s">
        <v>10</v>
      </c>
      <c r="CO3" s="11" t="s">
        <v>11</v>
      </c>
      <c r="CP3" s="11" t="s">
        <v>12</v>
      </c>
      <c r="CQ3" s="11" t="s">
        <v>13</v>
      </c>
      <c r="CR3" s="11" t="s">
        <v>14</v>
      </c>
    </row>
    <row r="4" spans="1:96" x14ac:dyDescent="0.3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  <c r="CJ4" s="13" t="s">
        <v>15</v>
      </c>
      <c r="CK4" s="13">
        <v>7</v>
      </c>
      <c r="CL4" s="13">
        <v>13</v>
      </c>
      <c r="CM4" s="13">
        <v>13</v>
      </c>
      <c r="CN4" s="13">
        <v>33</v>
      </c>
      <c r="CO4" s="13">
        <v>89</v>
      </c>
      <c r="CP4" s="13">
        <v>7</v>
      </c>
      <c r="CQ4" s="13">
        <v>96</v>
      </c>
      <c r="CR4" s="13">
        <v>209</v>
      </c>
    </row>
    <row r="5" spans="1:96" x14ac:dyDescent="0.3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  <c r="CJ5" s="13" t="s">
        <v>16</v>
      </c>
      <c r="CK5" s="13">
        <v>7</v>
      </c>
      <c r="CL5" s="13">
        <v>27</v>
      </c>
      <c r="CM5" s="13">
        <v>0</v>
      </c>
      <c r="CN5" s="13">
        <v>34</v>
      </c>
      <c r="CO5" s="13">
        <v>117</v>
      </c>
      <c r="CP5" s="13">
        <v>17</v>
      </c>
      <c r="CQ5" s="13">
        <v>134</v>
      </c>
      <c r="CR5" s="13">
        <v>213</v>
      </c>
    </row>
    <row r="6" spans="1:96" x14ac:dyDescent="0.3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  <c r="CJ6" s="13" t="s">
        <v>17</v>
      </c>
      <c r="CK6" s="13">
        <v>7</v>
      </c>
      <c r="CL6" s="13">
        <v>14</v>
      </c>
      <c r="CM6" s="13">
        <v>2</v>
      </c>
      <c r="CN6" s="13">
        <v>23</v>
      </c>
      <c r="CO6" s="13">
        <v>75</v>
      </c>
      <c r="CP6" s="13">
        <v>15</v>
      </c>
      <c r="CQ6" s="13">
        <v>90</v>
      </c>
      <c r="CR6" s="13">
        <v>164</v>
      </c>
    </row>
    <row r="7" spans="1:96" x14ac:dyDescent="0.3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  <c r="CJ7" s="13" t="s">
        <v>18</v>
      </c>
      <c r="CK7" s="13">
        <v>10</v>
      </c>
      <c r="CL7" s="13">
        <v>20</v>
      </c>
      <c r="CM7" s="13">
        <v>10</v>
      </c>
      <c r="CN7" s="13">
        <v>40</v>
      </c>
      <c r="CO7" s="13">
        <v>121</v>
      </c>
      <c r="CP7" s="13">
        <v>14</v>
      </c>
      <c r="CQ7" s="13">
        <v>135</v>
      </c>
      <c r="CR7" s="13">
        <v>344</v>
      </c>
    </row>
    <row r="8" spans="1:96" x14ac:dyDescent="0.3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  <c r="CJ8" s="13" t="s">
        <v>19</v>
      </c>
      <c r="CK8" s="13">
        <v>42</v>
      </c>
      <c r="CL8" s="13">
        <v>79</v>
      </c>
      <c r="CM8" s="13">
        <v>1</v>
      </c>
      <c r="CN8" s="13">
        <v>122</v>
      </c>
      <c r="CO8" s="13">
        <v>523</v>
      </c>
      <c r="CP8" s="13">
        <v>93</v>
      </c>
      <c r="CQ8" s="13">
        <v>616</v>
      </c>
      <c r="CR8" s="13">
        <v>888</v>
      </c>
    </row>
    <row r="9" spans="1:96" x14ac:dyDescent="0.3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  <c r="CJ9" s="13" t="s">
        <v>20</v>
      </c>
      <c r="CK9" s="13">
        <v>1</v>
      </c>
      <c r="CL9" s="13">
        <v>5</v>
      </c>
      <c r="CM9" s="13">
        <v>2</v>
      </c>
      <c r="CN9" s="13">
        <v>8</v>
      </c>
      <c r="CO9" s="13">
        <v>17</v>
      </c>
      <c r="CP9" s="13">
        <v>1</v>
      </c>
      <c r="CQ9" s="13">
        <v>18</v>
      </c>
      <c r="CR9" s="13">
        <v>27</v>
      </c>
    </row>
    <row r="10" spans="1:96" x14ac:dyDescent="0.3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  <c r="CJ10" s="13" t="s">
        <v>21</v>
      </c>
      <c r="CK10" s="13">
        <v>20</v>
      </c>
      <c r="CL10" s="13">
        <v>49</v>
      </c>
      <c r="CM10" s="13">
        <v>4</v>
      </c>
      <c r="CN10" s="13">
        <v>73</v>
      </c>
      <c r="CO10" s="13">
        <v>225</v>
      </c>
      <c r="CP10" s="13">
        <v>24</v>
      </c>
      <c r="CQ10" s="13">
        <v>249</v>
      </c>
      <c r="CR10" s="13">
        <v>395</v>
      </c>
    </row>
    <row r="11" spans="1:96" x14ac:dyDescent="0.3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  <c r="CJ11" s="13" t="s">
        <v>22</v>
      </c>
      <c r="CK11" s="13">
        <v>10</v>
      </c>
      <c r="CL11" s="13">
        <v>28</v>
      </c>
      <c r="CM11" s="13">
        <v>1</v>
      </c>
      <c r="CN11" s="13">
        <v>39</v>
      </c>
      <c r="CO11" s="13">
        <v>207</v>
      </c>
      <c r="CP11" s="13">
        <v>66</v>
      </c>
      <c r="CQ11" s="13">
        <v>273</v>
      </c>
      <c r="CR11" s="13">
        <v>375</v>
      </c>
    </row>
    <row r="12" spans="1:96" x14ac:dyDescent="0.3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  <c r="CJ12" s="13" t="s">
        <v>23</v>
      </c>
      <c r="CK12" s="13">
        <v>12</v>
      </c>
      <c r="CL12" s="13">
        <v>21</v>
      </c>
      <c r="CM12" s="13">
        <v>6</v>
      </c>
      <c r="CN12" s="13">
        <v>39</v>
      </c>
      <c r="CO12" s="13">
        <v>81</v>
      </c>
      <c r="CP12" s="13">
        <v>21</v>
      </c>
      <c r="CQ12" s="13">
        <v>102</v>
      </c>
      <c r="CR12" s="13">
        <v>257</v>
      </c>
    </row>
    <row r="13" spans="1:96" x14ac:dyDescent="0.3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  <c r="CJ13" s="13" t="s">
        <v>24</v>
      </c>
      <c r="CK13" s="13">
        <v>17</v>
      </c>
      <c r="CL13" s="13">
        <v>25</v>
      </c>
      <c r="CM13" s="13">
        <v>6</v>
      </c>
      <c r="CN13" s="13">
        <v>48</v>
      </c>
      <c r="CO13" s="13">
        <v>174</v>
      </c>
      <c r="CP13" s="13">
        <v>30</v>
      </c>
      <c r="CQ13" s="13">
        <v>204</v>
      </c>
      <c r="CR13" s="13">
        <v>306</v>
      </c>
    </row>
    <row r="14" spans="1:96" x14ac:dyDescent="0.3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  <c r="CJ14" s="13" t="s">
        <v>25</v>
      </c>
      <c r="CK14" s="13">
        <v>9</v>
      </c>
      <c r="CL14" s="13">
        <v>39</v>
      </c>
      <c r="CM14" s="13">
        <v>7</v>
      </c>
      <c r="CN14" s="13">
        <v>55</v>
      </c>
      <c r="CO14" s="13">
        <v>118</v>
      </c>
      <c r="CP14" s="13">
        <v>19</v>
      </c>
      <c r="CQ14" s="13">
        <v>137</v>
      </c>
      <c r="CR14" s="13">
        <v>368</v>
      </c>
    </row>
    <row r="15" spans="1:96" x14ac:dyDescent="0.3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  <c r="CJ15" s="13" t="s">
        <v>26</v>
      </c>
      <c r="CK15" s="13">
        <v>15</v>
      </c>
      <c r="CL15" s="13">
        <v>34</v>
      </c>
      <c r="CM15" s="13">
        <v>14</v>
      </c>
      <c r="CN15" s="13">
        <v>63</v>
      </c>
      <c r="CO15" s="13">
        <v>142</v>
      </c>
      <c r="CP15" s="13">
        <v>23</v>
      </c>
      <c r="CQ15" s="13">
        <v>165</v>
      </c>
      <c r="CR15" s="13">
        <v>487</v>
      </c>
    </row>
    <row r="16" spans="1:96" x14ac:dyDescent="0.3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  <c r="CJ16" s="13" t="s">
        <v>27</v>
      </c>
      <c r="CK16" s="13">
        <v>8</v>
      </c>
      <c r="CL16" s="13">
        <v>10</v>
      </c>
      <c r="CM16" s="13">
        <v>1</v>
      </c>
      <c r="CN16" s="13">
        <v>19</v>
      </c>
      <c r="CO16" s="13">
        <v>40</v>
      </c>
      <c r="CP16" s="13">
        <v>9</v>
      </c>
      <c r="CQ16" s="13">
        <v>49</v>
      </c>
      <c r="CR16" s="13">
        <v>101</v>
      </c>
    </row>
    <row r="17" spans="1:96" x14ac:dyDescent="0.3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  <c r="CJ17" s="13" t="s">
        <v>28</v>
      </c>
      <c r="CK17" s="13">
        <v>12</v>
      </c>
      <c r="CL17" s="13">
        <v>41</v>
      </c>
      <c r="CM17" s="13">
        <v>3</v>
      </c>
      <c r="CN17" s="13">
        <v>56</v>
      </c>
      <c r="CO17" s="13">
        <v>157</v>
      </c>
      <c r="CP17" s="13">
        <v>19</v>
      </c>
      <c r="CQ17" s="13">
        <v>176</v>
      </c>
      <c r="CR17" s="13">
        <v>481</v>
      </c>
    </row>
    <row r="18" spans="1:96" x14ac:dyDescent="0.3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  <c r="CJ18" s="13" t="s">
        <v>29</v>
      </c>
      <c r="CK18" s="13">
        <v>79</v>
      </c>
      <c r="CL18" s="13">
        <v>345</v>
      </c>
      <c r="CM18" s="13">
        <v>58</v>
      </c>
      <c r="CN18" s="13">
        <v>482</v>
      </c>
      <c r="CO18" s="13">
        <v>791</v>
      </c>
      <c r="CP18" s="13">
        <v>127</v>
      </c>
      <c r="CQ18" s="13">
        <v>918</v>
      </c>
      <c r="CR18" s="13">
        <v>2103</v>
      </c>
    </row>
    <row r="19" spans="1:96" x14ac:dyDescent="0.3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  <c r="CJ19" s="13" t="s">
        <v>30</v>
      </c>
      <c r="CK19" s="13">
        <v>27</v>
      </c>
      <c r="CL19" s="13">
        <v>84</v>
      </c>
      <c r="CM19" s="13">
        <v>4</v>
      </c>
      <c r="CN19" s="13">
        <v>115</v>
      </c>
      <c r="CO19" s="13">
        <v>363</v>
      </c>
      <c r="CP19" s="13">
        <v>47</v>
      </c>
      <c r="CQ19" s="13">
        <v>410</v>
      </c>
      <c r="CR19" s="13">
        <v>656</v>
      </c>
    </row>
    <row r="20" spans="1:96" x14ac:dyDescent="0.3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  <c r="CJ20" s="13" t="s">
        <v>31</v>
      </c>
      <c r="CK20" s="13">
        <v>9</v>
      </c>
      <c r="CL20" s="13">
        <v>21</v>
      </c>
      <c r="CM20" s="13">
        <v>1</v>
      </c>
      <c r="CN20" s="13">
        <v>31</v>
      </c>
      <c r="CO20" s="13">
        <v>97</v>
      </c>
      <c r="CP20" s="13">
        <v>21</v>
      </c>
      <c r="CQ20" s="13">
        <v>118</v>
      </c>
      <c r="CR20" s="13">
        <v>235</v>
      </c>
    </row>
    <row r="21" spans="1:96" x14ac:dyDescent="0.3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  <c r="CJ21" s="13" t="s">
        <v>32</v>
      </c>
      <c r="CK21" s="13">
        <v>44</v>
      </c>
      <c r="CL21" s="13">
        <v>134</v>
      </c>
      <c r="CM21" s="13">
        <v>1</v>
      </c>
      <c r="CN21" s="13">
        <v>179</v>
      </c>
      <c r="CO21" s="13">
        <v>624</v>
      </c>
      <c r="CP21" s="13">
        <v>44</v>
      </c>
      <c r="CQ21" s="13">
        <v>668</v>
      </c>
      <c r="CR21" s="13">
        <v>1043</v>
      </c>
    </row>
    <row r="22" spans="1:96" x14ac:dyDescent="0.3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  <c r="CJ22" s="13" t="s">
        <v>33</v>
      </c>
      <c r="CK22" s="13">
        <v>69</v>
      </c>
      <c r="CL22" s="13">
        <v>132</v>
      </c>
      <c r="CM22" s="13">
        <v>4</v>
      </c>
      <c r="CN22" s="13">
        <v>205</v>
      </c>
      <c r="CO22" s="13">
        <v>810</v>
      </c>
      <c r="CP22" s="13">
        <v>142</v>
      </c>
      <c r="CQ22" s="13">
        <v>952</v>
      </c>
      <c r="CR22" s="13">
        <v>1728</v>
      </c>
    </row>
    <row r="23" spans="1:96" x14ac:dyDescent="0.3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  <c r="CJ23" s="13" t="s">
        <v>34</v>
      </c>
      <c r="CK23" s="13">
        <v>51</v>
      </c>
      <c r="CL23" s="13">
        <v>69</v>
      </c>
      <c r="CM23" s="13">
        <v>0</v>
      </c>
      <c r="CN23" s="13">
        <v>120</v>
      </c>
      <c r="CO23" s="13">
        <v>411</v>
      </c>
      <c r="CP23" s="13">
        <v>94</v>
      </c>
      <c r="CQ23" s="13">
        <v>505</v>
      </c>
      <c r="CR23" s="13">
        <v>781</v>
      </c>
    </row>
    <row r="24" spans="1:96" x14ac:dyDescent="0.3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  <c r="CJ24" s="13" t="s">
        <v>35</v>
      </c>
      <c r="CK24" s="13">
        <v>14</v>
      </c>
      <c r="CL24" s="13">
        <v>22</v>
      </c>
      <c r="CM24" s="13">
        <v>0</v>
      </c>
      <c r="CN24" s="13">
        <v>36</v>
      </c>
      <c r="CO24" s="13">
        <v>169</v>
      </c>
      <c r="CP24" s="13">
        <v>32</v>
      </c>
      <c r="CQ24" s="13">
        <v>201</v>
      </c>
      <c r="CR24" s="13">
        <v>278</v>
      </c>
    </row>
    <row r="25" spans="1:96" x14ac:dyDescent="0.3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  <c r="CJ25" s="13" t="s">
        <v>36</v>
      </c>
      <c r="CK25" s="13">
        <v>16</v>
      </c>
      <c r="CL25" s="13">
        <v>28</v>
      </c>
      <c r="CM25" s="13">
        <v>0</v>
      </c>
      <c r="CN25" s="13">
        <v>44</v>
      </c>
      <c r="CO25" s="13">
        <v>186</v>
      </c>
      <c r="CP25" s="13">
        <v>43</v>
      </c>
      <c r="CQ25" s="13">
        <v>229</v>
      </c>
      <c r="CR25" s="13">
        <v>391</v>
      </c>
    </row>
    <row r="26" spans="1:96" x14ac:dyDescent="0.3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  <c r="CJ26" s="13" t="s">
        <v>37</v>
      </c>
      <c r="CK26" s="13">
        <v>40</v>
      </c>
      <c r="CL26" s="13">
        <v>88</v>
      </c>
      <c r="CM26" s="13">
        <v>10</v>
      </c>
      <c r="CN26" s="13">
        <v>138</v>
      </c>
      <c r="CO26" s="13">
        <v>413</v>
      </c>
      <c r="CP26" s="13">
        <v>81</v>
      </c>
      <c r="CQ26" s="13">
        <v>494</v>
      </c>
      <c r="CR26" s="13">
        <v>1287</v>
      </c>
    </row>
    <row r="27" spans="1:96" x14ac:dyDescent="0.3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  <c r="CJ27" s="13" t="s">
        <v>38</v>
      </c>
      <c r="CK27" s="13">
        <v>24</v>
      </c>
      <c r="CL27" s="13">
        <v>64</v>
      </c>
      <c r="CM27" s="13">
        <v>3</v>
      </c>
      <c r="CN27" s="13">
        <v>91</v>
      </c>
      <c r="CO27" s="13">
        <v>252</v>
      </c>
      <c r="CP27" s="13">
        <v>54</v>
      </c>
      <c r="CQ27" s="13">
        <v>306</v>
      </c>
      <c r="CR27" s="13">
        <v>632</v>
      </c>
    </row>
    <row r="28" spans="1:96" x14ac:dyDescent="0.3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  <c r="CJ28" s="13" t="s">
        <v>39</v>
      </c>
      <c r="CK28" s="13">
        <v>37</v>
      </c>
      <c r="CL28" s="13">
        <v>80</v>
      </c>
      <c r="CM28" s="13">
        <v>50</v>
      </c>
      <c r="CN28" s="13">
        <v>167</v>
      </c>
      <c r="CO28" s="13">
        <v>268</v>
      </c>
      <c r="CP28" s="13">
        <v>42</v>
      </c>
      <c r="CQ28" s="13">
        <v>310</v>
      </c>
      <c r="CR28" s="13">
        <v>808</v>
      </c>
    </row>
    <row r="29" spans="1:96" x14ac:dyDescent="0.3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  <c r="CJ29" s="13" t="s">
        <v>40</v>
      </c>
      <c r="CK29" s="13">
        <v>34</v>
      </c>
      <c r="CL29" s="13">
        <v>189</v>
      </c>
      <c r="CM29" s="13">
        <v>11</v>
      </c>
      <c r="CN29" s="13">
        <v>234</v>
      </c>
      <c r="CO29" s="13">
        <v>580</v>
      </c>
      <c r="CP29" s="13">
        <v>57</v>
      </c>
      <c r="CQ29" s="13">
        <v>637</v>
      </c>
      <c r="CR29" s="13">
        <v>1216</v>
      </c>
    </row>
    <row r="30" spans="1:96" x14ac:dyDescent="0.3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  <c r="CJ30" s="13" t="s">
        <v>41</v>
      </c>
      <c r="CK30" s="13">
        <v>44</v>
      </c>
      <c r="CL30" s="13">
        <v>97</v>
      </c>
      <c r="CM30" s="13">
        <v>4</v>
      </c>
      <c r="CN30" s="13">
        <v>145</v>
      </c>
      <c r="CO30" s="13">
        <v>553</v>
      </c>
      <c r="CP30" s="13">
        <v>96</v>
      </c>
      <c r="CQ30" s="13">
        <v>649</v>
      </c>
      <c r="CR30" s="13">
        <v>1075</v>
      </c>
    </row>
    <row r="31" spans="1:96" x14ac:dyDescent="0.3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  <c r="CJ31" s="13" t="s">
        <v>42</v>
      </c>
      <c r="CK31" s="13">
        <v>56</v>
      </c>
      <c r="CL31" s="13">
        <v>192</v>
      </c>
      <c r="CM31" s="13">
        <v>53</v>
      </c>
      <c r="CN31" s="13">
        <v>301</v>
      </c>
      <c r="CO31" s="13">
        <v>663</v>
      </c>
      <c r="CP31" s="13">
        <v>77</v>
      </c>
      <c r="CQ31" s="13">
        <v>740</v>
      </c>
      <c r="CR31" s="13">
        <v>1737</v>
      </c>
    </row>
    <row r="32" spans="1:96" x14ac:dyDescent="0.3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  <c r="CJ32" s="13" t="s">
        <v>43</v>
      </c>
      <c r="CK32" s="13">
        <v>23</v>
      </c>
      <c r="CL32" s="13">
        <v>78</v>
      </c>
      <c r="CM32" s="13">
        <v>8</v>
      </c>
      <c r="CN32" s="13">
        <v>109</v>
      </c>
      <c r="CO32" s="13">
        <v>247</v>
      </c>
      <c r="CP32" s="13">
        <v>33</v>
      </c>
      <c r="CQ32" s="13">
        <v>280</v>
      </c>
      <c r="CR32" s="13">
        <v>593</v>
      </c>
    </row>
    <row r="33" spans="1:96" x14ac:dyDescent="0.3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  <c r="CJ33" s="13" t="s">
        <v>44</v>
      </c>
      <c r="CK33" s="13">
        <v>19</v>
      </c>
      <c r="CL33" s="13">
        <v>73</v>
      </c>
      <c r="CM33" s="13">
        <v>9</v>
      </c>
      <c r="CN33" s="13">
        <v>101</v>
      </c>
      <c r="CO33" s="13">
        <v>319</v>
      </c>
      <c r="CP33" s="13">
        <v>39</v>
      </c>
      <c r="CQ33" s="13">
        <v>358</v>
      </c>
      <c r="CR33" s="13">
        <v>795</v>
      </c>
    </row>
    <row r="34" spans="1:96" x14ac:dyDescent="0.3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  <c r="CJ34" s="13" t="s">
        <v>45</v>
      </c>
      <c r="CK34" s="13">
        <v>53</v>
      </c>
      <c r="CL34" s="13">
        <v>108</v>
      </c>
      <c r="CM34" s="13">
        <v>4</v>
      </c>
      <c r="CN34" s="13">
        <v>165</v>
      </c>
      <c r="CO34" s="13">
        <v>423</v>
      </c>
      <c r="CP34" s="13">
        <v>84</v>
      </c>
      <c r="CQ34" s="13">
        <v>507</v>
      </c>
      <c r="CR34" s="13">
        <v>984</v>
      </c>
    </row>
    <row r="35" spans="1:96" x14ac:dyDescent="0.3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  <c r="CJ35" s="13" t="s">
        <v>46</v>
      </c>
      <c r="CK35" s="13">
        <v>18</v>
      </c>
      <c r="CL35" s="13">
        <v>56</v>
      </c>
      <c r="CM35" s="13">
        <v>10</v>
      </c>
      <c r="CN35" s="13">
        <v>84</v>
      </c>
      <c r="CO35" s="13">
        <v>254</v>
      </c>
      <c r="CP35" s="13">
        <v>29</v>
      </c>
      <c r="CQ35" s="13">
        <v>283</v>
      </c>
      <c r="CR35" s="13">
        <v>522</v>
      </c>
    </row>
    <row r="36" spans="1:96" x14ac:dyDescent="0.3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  <c r="CJ36" s="13" t="s">
        <v>47</v>
      </c>
      <c r="CK36" s="13">
        <v>7</v>
      </c>
      <c r="CL36" s="13">
        <v>10</v>
      </c>
      <c r="CM36" s="13">
        <v>9</v>
      </c>
      <c r="CN36" s="13">
        <v>26</v>
      </c>
      <c r="CO36" s="13">
        <v>43</v>
      </c>
      <c r="CP36" s="13">
        <v>16</v>
      </c>
      <c r="CQ36" s="13">
        <v>59</v>
      </c>
      <c r="CR36" s="13">
        <v>156</v>
      </c>
    </row>
    <row r="37" spans="1:96" x14ac:dyDescent="0.3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  <c r="CJ37" s="13" t="s">
        <v>48</v>
      </c>
      <c r="CK37" s="13">
        <v>18</v>
      </c>
      <c r="CL37" s="13">
        <v>19</v>
      </c>
      <c r="CM37" s="13">
        <v>0</v>
      </c>
      <c r="CN37" s="13">
        <v>37</v>
      </c>
      <c r="CO37" s="13">
        <v>148</v>
      </c>
      <c r="CP37" s="13">
        <v>26</v>
      </c>
      <c r="CQ37" s="13">
        <v>174</v>
      </c>
      <c r="CR37" s="13">
        <v>259</v>
      </c>
    </row>
    <row r="38" spans="1:96" x14ac:dyDescent="0.3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  <c r="CJ38" s="13" t="s">
        <v>49</v>
      </c>
      <c r="CK38" s="13">
        <v>4</v>
      </c>
      <c r="CL38" s="13">
        <v>64</v>
      </c>
      <c r="CM38" s="13">
        <v>0</v>
      </c>
      <c r="CN38" s="13">
        <v>68</v>
      </c>
      <c r="CO38" s="13">
        <v>192</v>
      </c>
      <c r="CP38" s="13">
        <v>8</v>
      </c>
      <c r="CQ38" s="13">
        <v>200</v>
      </c>
      <c r="CR38" s="13">
        <v>361</v>
      </c>
    </row>
    <row r="39" spans="1:96" x14ac:dyDescent="0.3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  <c r="CJ39" s="13" t="s">
        <v>50</v>
      </c>
      <c r="CK39" s="13">
        <v>21</v>
      </c>
      <c r="CL39" s="13">
        <v>34</v>
      </c>
      <c r="CM39" s="13">
        <v>2</v>
      </c>
      <c r="CN39" s="13">
        <v>57</v>
      </c>
      <c r="CO39" s="13">
        <v>237</v>
      </c>
      <c r="CP39" s="13">
        <v>35</v>
      </c>
      <c r="CQ39" s="13">
        <v>272</v>
      </c>
      <c r="CR39" s="13">
        <v>423</v>
      </c>
    </row>
    <row r="40" spans="1:96" x14ac:dyDescent="0.3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  <c r="CJ40" s="13" t="s">
        <v>51</v>
      </c>
      <c r="CK40" s="13">
        <v>11</v>
      </c>
      <c r="CL40" s="13">
        <v>19</v>
      </c>
      <c r="CM40" s="13">
        <v>0</v>
      </c>
      <c r="CN40" s="13">
        <v>30</v>
      </c>
      <c r="CO40" s="13">
        <v>103</v>
      </c>
      <c r="CP40" s="13">
        <v>23</v>
      </c>
      <c r="CQ40" s="13">
        <v>126</v>
      </c>
      <c r="CR40" s="13">
        <v>174</v>
      </c>
    </row>
    <row r="41" spans="1:96" s="3" customFormat="1" x14ac:dyDescent="0.3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  <c r="CJ41" s="11" t="s">
        <v>52</v>
      </c>
      <c r="CK41" s="11">
        <v>895</v>
      </c>
      <c r="CL41" s="11">
        <v>2411</v>
      </c>
      <c r="CM41" s="11">
        <v>311</v>
      </c>
      <c r="CN41" s="11">
        <v>3617</v>
      </c>
      <c r="CO41" s="11">
        <v>10232</v>
      </c>
      <c r="CP41" s="11">
        <v>1608</v>
      </c>
      <c r="CQ41" s="11">
        <f>SUM(CQ4:CQ40)</f>
        <v>11840</v>
      </c>
      <c r="CR41" s="11">
        <v>22852</v>
      </c>
    </row>
    <row r="42" spans="1:96" x14ac:dyDescent="0.3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</row>
    <row r="43" spans="1:96" x14ac:dyDescent="0.3">
      <c r="E43" s="19"/>
      <c r="J43" s="1"/>
      <c r="O43" s="19"/>
      <c r="Z43" s="19"/>
    </row>
    <row r="45" spans="1:96" ht="14.4" thickBot="1" x14ac:dyDescent="0.35">
      <c r="A45" s="20" t="s">
        <v>54</v>
      </c>
    </row>
    <row r="46" spans="1:96" ht="16.8" x14ac:dyDescent="0.3">
      <c r="A46" s="21"/>
      <c r="B46" s="100" t="s">
        <v>0</v>
      </c>
      <c r="C46" s="100"/>
      <c r="D46" s="100" t="s">
        <v>1</v>
      </c>
      <c r="E46" s="100"/>
      <c r="F46" s="100" t="s">
        <v>2</v>
      </c>
      <c r="G46" s="100"/>
      <c r="J46" s="3" t="s">
        <v>3</v>
      </c>
      <c r="N46" s="3" t="s">
        <v>4</v>
      </c>
      <c r="R46" s="3" t="s">
        <v>131</v>
      </c>
      <c r="W46" s="3" t="s">
        <v>133</v>
      </c>
      <c r="AA46" s="3" t="s">
        <v>135</v>
      </c>
      <c r="AB46" s="74"/>
      <c r="AD46" s="110"/>
      <c r="AE46" s="111" t="s">
        <v>140</v>
      </c>
      <c r="AF46" s="112"/>
    </row>
    <row r="47" spans="1:96" ht="25.5" customHeight="1" x14ac:dyDescent="0.3">
      <c r="A47" s="92" t="s">
        <v>55</v>
      </c>
      <c r="B47" s="92" t="s">
        <v>56</v>
      </c>
      <c r="C47" s="92"/>
      <c r="D47" s="92" t="s">
        <v>56</v>
      </c>
      <c r="E47" s="92"/>
      <c r="F47" s="92" t="s">
        <v>56</v>
      </c>
      <c r="G47" s="92"/>
      <c r="I47" s="98" t="s">
        <v>55</v>
      </c>
      <c r="J47" s="104" t="s">
        <v>56</v>
      </c>
      <c r="K47" s="105"/>
      <c r="M47" s="22" t="s">
        <v>55</v>
      </c>
      <c r="N47" s="94" t="s">
        <v>56</v>
      </c>
      <c r="O47" s="95"/>
      <c r="Q47" s="22" t="s">
        <v>55</v>
      </c>
      <c r="R47" s="94" t="s">
        <v>56</v>
      </c>
      <c r="S47" s="95"/>
      <c r="V47" s="22" t="s">
        <v>55</v>
      </c>
      <c r="W47" s="94" t="s">
        <v>56</v>
      </c>
      <c r="X47" s="95"/>
      <c r="Z47" s="22" t="s">
        <v>55</v>
      </c>
      <c r="AA47" s="94" t="s">
        <v>136</v>
      </c>
      <c r="AB47" s="95"/>
      <c r="AD47" s="113" t="s">
        <v>55</v>
      </c>
      <c r="AE47" s="94" t="s">
        <v>136</v>
      </c>
      <c r="AF47" s="114"/>
    </row>
    <row r="48" spans="1:96" x14ac:dyDescent="0.3">
      <c r="A48" s="92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99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D48" s="115"/>
      <c r="AE48" s="22" t="s">
        <v>57</v>
      </c>
      <c r="AF48" s="116" t="s">
        <v>59</v>
      </c>
    </row>
    <row r="49" spans="1:34" x14ac:dyDescent="0.3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D49" s="115" t="s">
        <v>60</v>
      </c>
      <c r="AE49" s="25">
        <v>1255</v>
      </c>
      <c r="AF49" s="117">
        <v>78.05</v>
      </c>
      <c r="AH49" s="71"/>
    </row>
    <row r="50" spans="1:34" x14ac:dyDescent="0.3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D50" s="115" t="s">
        <v>61</v>
      </c>
      <c r="AE50" s="25">
        <v>256</v>
      </c>
      <c r="AF50" s="117">
        <v>15.92</v>
      </c>
      <c r="AH50" s="71"/>
    </row>
    <row r="51" spans="1:34" x14ac:dyDescent="0.3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D51" s="115" t="s">
        <v>62</v>
      </c>
      <c r="AE51" s="25">
        <v>54</v>
      </c>
      <c r="AF51" s="117">
        <v>3.36</v>
      </c>
      <c r="AH51" s="71"/>
    </row>
    <row r="52" spans="1:34" x14ac:dyDescent="0.3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137</v>
      </c>
      <c r="AA52" s="25">
        <v>104</v>
      </c>
      <c r="AB52" s="25">
        <v>7.0460704607046063</v>
      </c>
      <c r="AD52" s="115" t="s">
        <v>137</v>
      </c>
      <c r="AE52" s="25">
        <v>43</v>
      </c>
      <c r="AF52" s="117">
        <v>2.67</v>
      </c>
      <c r="AH52" s="71"/>
    </row>
    <row r="53" spans="1:34" ht="14.4" thickBot="1" x14ac:dyDescent="0.35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D53" s="118" t="s">
        <v>105</v>
      </c>
      <c r="AE53" s="119">
        <v>1608</v>
      </c>
      <c r="AF53" s="120">
        <v>100.00000000000001</v>
      </c>
    </row>
    <row r="54" spans="1:34" x14ac:dyDescent="0.3">
      <c r="A54" s="18" t="s">
        <v>53</v>
      </c>
      <c r="C54" s="33"/>
      <c r="E54" s="33"/>
      <c r="G54" s="33"/>
      <c r="R54" s="71"/>
    </row>
    <row r="55" spans="1:34" x14ac:dyDescent="0.3">
      <c r="C55" s="33"/>
      <c r="E55" s="33"/>
      <c r="G55" s="33"/>
    </row>
    <row r="57" spans="1:34" x14ac:dyDescent="0.3">
      <c r="A57" s="20" t="s">
        <v>65</v>
      </c>
    </row>
    <row r="58" spans="1:34" x14ac:dyDescent="0.3">
      <c r="A58" s="34"/>
      <c r="B58" s="101" t="s">
        <v>0</v>
      </c>
      <c r="C58" s="101"/>
      <c r="D58" s="101" t="s">
        <v>1</v>
      </c>
      <c r="E58" s="101"/>
      <c r="F58" s="101" t="s">
        <v>2</v>
      </c>
      <c r="G58" s="101"/>
      <c r="J58" s="3" t="s">
        <v>3</v>
      </c>
      <c r="N58" s="3" t="s">
        <v>4</v>
      </c>
      <c r="R58" s="3" t="s">
        <v>131</v>
      </c>
      <c r="W58" s="3" t="s">
        <v>133</v>
      </c>
      <c r="AA58" s="3" t="s">
        <v>135</v>
      </c>
      <c r="AE58" s="3" t="s">
        <v>140</v>
      </c>
    </row>
    <row r="59" spans="1:34" x14ac:dyDescent="0.3">
      <c r="A59" s="92" t="s">
        <v>55</v>
      </c>
      <c r="B59" s="92" t="s">
        <v>66</v>
      </c>
      <c r="C59" s="92"/>
      <c r="D59" s="92" t="s">
        <v>66</v>
      </c>
      <c r="E59" s="92"/>
      <c r="F59" s="92" t="s">
        <v>66</v>
      </c>
      <c r="G59" s="92"/>
      <c r="I59" s="106" t="s">
        <v>55</v>
      </c>
      <c r="J59" s="102" t="s">
        <v>66</v>
      </c>
      <c r="K59" s="103"/>
      <c r="M59" s="22" t="s">
        <v>55</v>
      </c>
      <c r="N59" s="94" t="s">
        <v>66</v>
      </c>
      <c r="O59" s="95"/>
      <c r="Q59" s="22" t="s">
        <v>55</v>
      </c>
      <c r="R59" s="94" t="s">
        <v>66</v>
      </c>
      <c r="S59" s="95"/>
      <c r="V59" s="22" t="s">
        <v>55</v>
      </c>
      <c r="W59" s="94" t="s">
        <v>66</v>
      </c>
      <c r="X59" s="95"/>
      <c r="Z59" s="22" t="s">
        <v>55</v>
      </c>
      <c r="AA59" s="94" t="s">
        <v>138</v>
      </c>
      <c r="AB59" s="95"/>
      <c r="AD59" s="22" t="s">
        <v>55</v>
      </c>
      <c r="AE59" s="94" t="s">
        <v>138</v>
      </c>
      <c r="AF59" s="95"/>
    </row>
    <row r="60" spans="1:34" x14ac:dyDescent="0.3">
      <c r="A60" s="92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107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D60" s="25"/>
      <c r="AE60" s="22" t="s">
        <v>57</v>
      </c>
      <c r="AF60" s="22" t="s">
        <v>59</v>
      </c>
    </row>
    <row r="61" spans="1:34" x14ac:dyDescent="0.3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D61" s="25" t="s">
        <v>60</v>
      </c>
      <c r="AE61" s="25">
        <v>7499</v>
      </c>
      <c r="AF61" s="25">
        <v>73.290000000000006</v>
      </c>
      <c r="AH61" s="71"/>
    </row>
    <row r="62" spans="1:34" x14ac:dyDescent="0.3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D62" s="25" t="s">
        <v>61</v>
      </c>
      <c r="AE62" s="25">
        <v>2164</v>
      </c>
      <c r="AF62" s="25">
        <v>21.15</v>
      </c>
      <c r="AH62" s="71"/>
    </row>
    <row r="63" spans="1:34" x14ac:dyDescent="0.3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D63" s="25" t="s">
        <v>62</v>
      </c>
      <c r="AE63" s="25">
        <v>290</v>
      </c>
      <c r="AF63" s="25">
        <v>2.83</v>
      </c>
      <c r="AH63" s="71"/>
    </row>
    <row r="64" spans="1:34" x14ac:dyDescent="0.3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137</v>
      </c>
      <c r="AA64" s="25">
        <v>212</v>
      </c>
      <c r="AB64" s="25">
        <v>2.2899114279542014</v>
      </c>
      <c r="AD64" s="25" t="s">
        <v>137</v>
      </c>
      <c r="AE64" s="25">
        <v>279</v>
      </c>
      <c r="AF64" s="25">
        <v>2.73</v>
      </c>
      <c r="AH64" s="71"/>
    </row>
    <row r="65" spans="1:34" x14ac:dyDescent="0.3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D65" s="22" t="s">
        <v>105</v>
      </c>
      <c r="AE65" s="22">
        <v>10232</v>
      </c>
      <c r="AF65" s="22">
        <v>99.999999999999986</v>
      </c>
    </row>
    <row r="66" spans="1:34" x14ac:dyDescent="0.3">
      <c r="C66" s="33"/>
      <c r="E66" s="33"/>
      <c r="G66" s="33"/>
    </row>
    <row r="67" spans="1:34" x14ac:dyDescent="0.3">
      <c r="C67" s="33"/>
      <c r="E67" s="33"/>
      <c r="G67" s="33"/>
      <c r="AA67" s="71"/>
      <c r="AE67" s="71"/>
    </row>
    <row r="69" spans="1:34" x14ac:dyDescent="0.3">
      <c r="A69" s="20" t="s">
        <v>67</v>
      </c>
    </row>
    <row r="70" spans="1:34" x14ac:dyDescent="0.3">
      <c r="A70" s="38"/>
      <c r="B70" s="101" t="s">
        <v>0</v>
      </c>
      <c r="C70" s="101"/>
      <c r="D70" s="101" t="s">
        <v>1</v>
      </c>
      <c r="E70" s="101"/>
      <c r="F70" s="101" t="s">
        <v>2</v>
      </c>
      <c r="G70" s="101"/>
      <c r="I70" s="38"/>
      <c r="J70" s="101" t="s">
        <v>3</v>
      </c>
      <c r="K70" s="101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133</v>
      </c>
      <c r="X70" s="76"/>
      <c r="Z70" s="38"/>
      <c r="AA70" s="40" t="s">
        <v>135</v>
      </c>
      <c r="AB70" s="40"/>
      <c r="AD70" s="38"/>
      <c r="AE70" s="40" t="s">
        <v>140</v>
      </c>
      <c r="AF70" s="40"/>
    </row>
    <row r="71" spans="1:34" x14ac:dyDescent="0.3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D71" s="39" t="s">
        <v>68</v>
      </c>
      <c r="AE71" s="41" t="s">
        <v>52</v>
      </c>
      <c r="AF71" s="40" t="s">
        <v>58</v>
      </c>
    </row>
    <row r="72" spans="1:34" x14ac:dyDescent="0.3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3">J72/$J$85*100</f>
        <v>0.1819652244237768</v>
      </c>
      <c r="M72" s="41" t="s">
        <v>69</v>
      </c>
      <c r="N72" s="41">
        <v>10</v>
      </c>
      <c r="O72" s="44">
        <f t="shared" ref="O72:O84" si="4">N72/$N$85*100</f>
        <v>0.18786398647379299</v>
      </c>
      <c r="Q72" s="41" t="s">
        <v>69</v>
      </c>
      <c r="R72" s="41">
        <v>6</v>
      </c>
      <c r="S72" s="44">
        <f t="shared" ref="S72:S84" si="5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D72" s="41" t="s">
        <v>69</v>
      </c>
      <c r="AE72" s="41">
        <v>17</v>
      </c>
      <c r="AF72" s="77">
        <v>0.31440724986129093</v>
      </c>
    </row>
    <row r="73" spans="1:34" x14ac:dyDescent="0.3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3"/>
        <v>21.128184391427414</v>
      </c>
      <c r="M73" s="41" t="s">
        <v>70</v>
      </c>
      <c r="N73" s="41">
        <v>1146</v>
      </c>
      <c r="O73" s="44">
        <f t="shared" si="4"/>
        <v>21.529212849896677</v>
      </c>
      <c r="Q73" s="41" t="s">
        <v>70</v>
      </c>
      <c r="R73" s="41">
        <v>1100</v>
      </c>
      <c r="S73" s="44">
        <f t="shared" si="5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D73" s="41" t="s">
        <v>70</v>
      </c>
      <c r="AE73" s="41">
        <v>1205</v>
      </c>
      <c r="AF73" s="77">
        <v>22.285925651932679</v>
      </c>
      <c r="AH73" s="71"/>
    </row>
    <row r="74" spans="1:34" x14ac:dyDescent="0.3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3"/>
        <v>4.0436716538617068</v>
      </c>
      <c r="M74" s="41" t="s">
        <v>71</v>
      </c>
      <c r="N74" s="41">
        <v>218</v>
      </c>
      <c r="O74" s="44">
        <f t="shared" si="4"/>
        <v>4.0954349051286876</v>
      </c>
      <c r="Q74" s="41" t="s">
        <v>71</v>
      </c>
      <c r="R74" s="41">
        <v>176</v>
      </c>
      <c r="S74" s="44">
        <f t="shared" si="5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D74" s="41" t="s">
        <v>71</v>
      </c>
      <c r="AE74" s="41">
        <v>176</v>
      </c>
      <c r="AF74" s="77">
        <v>3.2550397632698354</v>
      </c>
      <c r="AH74" s="71"/>
    </row>
    <row r="75" spans="1:34" x14ac:dyDescent="0.3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3"/>
        <v>31.66194904973716</v>
      </c>
      <c r="M75" s="41" t="s">
        <v>72</v>
      </c>
      <c r="N75" s="41">
        <v>1494</v>
      </c>
      <c r="O75" s="44">
        <f t="shared" si="4"/>
        <v>28.066879579184672</v>
      </c>
      <c r="Q75" s="41" t="s">
        <v>72</v>
      </c>
      <c r="R75" s="41">
        <v>1652</v>
      </c>
      <c r="S75" s="44">
        <f t="shared" si="5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D75" s="41" t="s">
        <v>72</v>
      </c>
      <c r="AE75" s="41">
        <v>1693</v>
      </c>
      <c r="AF75" s="77">
        <v>31.311263177362679</v>
      </c>
      <c r="AH75" s="71"/>
    </row>
    <row r="76" spans="1:34" x14ac:dyDescent="0.3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3"/>
        <v>2.7294783663566515</v>
      </c>
      <c r="M76" s="41" t="s">
        <v>73</v>
      </c>
      <c r="N76" s="41">
        <v>174</v>
      </c>
      <c r="O76" s="44">
        <f t="shared" si="4"/>
        <v>3.268833364643998</v>
      </c>
      <c r="Q76" s="41" t="s">
        <v>73</v>
      </c>
      <c r="R76" s="41">
        <v>161</v>
      </c>
      <c r="S76" s="44">
        <f t="shared" si="5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D76" s="41" t="s">
        <v>73</v>
      </c>
      <c r="AE76" s="41">
        <v>174</v>
      </c>
      <c r="AF76" s="77">
        <v>3.2180506750508595</v>
      </c>
      <c r="AH76" s="71"/>
    </row>
    <row r="77" spans="1:34" x14ac:dyDescent="0.3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3"/>
        <v>0.16174686615446826</v>
      </c>
      <c r="M77" s="41" t="s">
        <v>74</v>
      </c>
      <c r="N77" s="41">
        <v>19</v>
      </c>
      <c r="O77" s="44">
        <f t="shared" si="4"/>
        <v>0.35694157430020662</v>
      </c>
      <c r="Q77" s="41" t="s">
        <v>74</v>
      </c>
      <c r="R77" s="41">
        <v>9</v>
      </c>
      <c r="S77" s="44">
        <f t="shared" si="5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D77" s="41" t="s">
        <v>74</v>
      </c>
      <c r="AE77" s="41">
        <v>17</v>
      </c>
      <c r="AF77" s="77">
        <v>0.31440724986129093</v>
      </c>
    </row>
    <row r="78" spans="1:34" x14ac:dyDescent="0.3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3"/>
        <v>18.156085725839059</v>
      </c>
      <c r="M78" s="41" t="s">
        <v>75</v>
      </c>
      <c r="N78" s="41">
        <v>976</v>
      </c>
      <c r="O78" s="44">
        <f t="shared" si="4"/>
        <v>18.335525079842192</v>
      </c>
      <c r="Q78" s="41" t="s">
        <v>75</v>
      </c>
      <c r="R78" s="41">
        <v>976</v>
      </c>
      <c r="S78" s="44">
        <f t="shared" si="5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D78" s="41" t="s">
        <v>75</v>
      </c>
      <c r="AE78" s="41">
        <v>944</v>
      </c>
      <c r="AF78" s="77">
        <v>17.458849639356387</v>
      </c>
    </row>
    <row r="79" spans="1:34" x14ac:dyDescent="0.3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3"/>
        <v>0.10109179134654267</v>
      </c>
      <c r="M79" s="41" t="s">
        <v>76</v>
      </c>
      <c r="N79" s="41">
        <v>10</v>
      </c>
      <c r="O79" s="44">
        <f t="shared" si="4"/>
        <v>0.18786398647379299</v>
      </c>
      <c r="Q79" s="41" t="s">
        <v>76</v>
      </c>
      <c r="R79" s="41">
        <v>12</v>
      </c>
      <c r="S79" s="44">
        <f t="shared" si="5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D79" s="41" t="s">
        <v>76</v>
      </c>
      <c r="AE79" s="41">
        <v>12</v>
      </c>
      <c r="AF79" s="77">
        <v>0.22193452931385241</v>
      </c>
    </row>
    <row r="80" spans="1:34" x14ac:dyDescent="0.3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3"/>
        <v>2.1229276182773957</v>
      </c>
      <c r="M80" s="41" t="s">
        <v>77</v>
      </c>
      <c r="N80" s="41">
        <v>150</v>
      </c>
      <c r="O80" s="44">
        <f t="shared" si="4"/>
        <v>2.8179597971068944</v>
      </c>
      <c r="Q80" s="41" t="s">
        <v>77</v>
      </c>
      <c r="R80" s="41">
        <v>132</v>
      </c>
      <c r="S80" s="44">
        <f t="shared" si="5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D80" s="41" t="s">
        <v>77</v>
      </c>
      <c r="AE80" s="41">
        <v>137</v>
      </c>
      <c r="AF80" s="77">
        <v>2.5337525429998151</v>
      </c>
    </row>
    <row r="81" spans="1:34" x14ac:dyDescent="0.3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3"/>
        <v>13.606955115244643</v>
      </c>
      <c r="M81" s="41" t="s">
        <v>78</v>
      </c>
      <c r="N81" s="41">
        <v>689</v>
      </c>
      <c r="O81" s="44">
        <f t="shared" si="4"/>
        <v>12.943828668044336</v>
      </c>
      <c r="Q81" s="41" t="s">
        <v>78</v>
      </c>
      <c r="R81" s="41">
        <v>677</v>
      </c>
      <c r="S81" s="44">
        <f t="shared" si="5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D81" s="41" t="s">
        <v>78</v>
      </c>
      <c r="AE81" s="41">
        <v>619</v>
      </c>
      <c r="AF81" s="77">
        <v>11.448122803772886</v>
      </c>
    </row>
    <row r="82" spans="1:34" x14ac:dyDescent="0.3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3"/>
        <v>1.3344116457743631</v>
      </c>
      <c r="M82" s="41" t="s">
        <v>79</v>
      </c>
      <c r="N82" s="41">
        <v>95</v>
      </c>
      <c r="O82" s="44">
        <f t="shared" si="4"/>
        <v>1.7847078715010332</v>
      </c>
      <c r="Q82" s="41" t="s">
        <v>79</v>
      </c>
      <c r="R82" s="41">
        <v>105</v>
      </c>
      <c r="S82" s="44">
        <f t="shared" si="5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D82" s="41" t="s">
        <v>79</v>
      </c>
      <c r="AE82" s="41">
        <v>102</v>
      </c>
      <c r="AF82" s="77">
        <v>1.8864434991677455</v>
      </c>
    </row>
    <row r="83" spans="1:34" x14ac:dyDescent="0.3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3"/>
        <v>3.7201779215527697</v>
      </c>
      <c r="M83" s="41" t="s">
        <v>80</v>
      </c>
      <c r="N83" s="41">
        <v>261</v>
      </c>
      <c r="O83" s="44">
        <f t="shared" si="4"/>
        <v>4.9032500469659963</v>
      </c>
      <c r="Q83" s="41" t="s">
        <v>80</v>
      </c>
      <c r="R83" s="41">
        <v>215</v>
      </c>
      <c r="S83" s="44">
        <f t="shared" si="5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D83" s="41" t="s">
        <v>80</v>
      </c>
      <c r="AE83" s="41">
        <v>241</v>
      </c>
      <c r="AF83" s="77">
        <v>4.4571851303865362</v>
      </c>
    </row>
    <row r="84" spans="1:34" x14ac:dyDescent="0.3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3"/>
        <v>1.0513546300040437</v>
      </c>
      <c r="M84" s="41" t="s">
        <v>81</v>
      </c>
      <c r="N84" s="41">
        <v>81</v>
      </c>
      <c r="O84" s="44">
        <f t="shared" si="4"/>
        <v>1.5216982904377232</v>
      </c>
      <c r="Q84" s="41" t="s">
        <v>81</v>
      </c>
      <c r="R84" s="41">
        <v>95</v>
      </c>
      <c r="S84" s="44">
        <f t="shared" si="5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D84" s="41" t="s">
        <v>81</v>
      </c>
      <c r="AE84" s="41">
        <v>70</v>
      </c>
      <c r="AF84" s="77">
        <v>1.2946180876641391</v>
      </c>
    </row>
    <row r="85" spans="1:34" s="3" customFormat="1" ht="12.75" customHeight="1" x14ac:dyDescent="0.3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80">
        <f>SUM(G72:G84)</f>
        <v>100.00000000000001</v>
      </c>
      <c r="I85" s="39" t="s">
        <v>52</v>
      </c>
      <c r="J85" s="39">
        <v>4946</v>
      </c>
      <c r="K85" s="80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  <c r="AD85" s="39" t="s">
        <v>52</v>
      </c>
      <c r="AE85" s="39">
        <f>SUM(AE72:AE84)</f>
        <v>5407</v>
      </c>
      <c r="AF85" s="78">
        <v>100</v>
      </c>
      <c r="AG85" s="85"/>
    </row>
    <row r="86" spans="1:34" x14ac:dyDescent="0.3">
      <c r="D86" s="19"/>
      <c r="F86" s="19"/>
      <c r="H86" s="19"/>
    </row>
    <row r="87" spans="1:34" ht="12.75" customHeight="1" x14ac:dyDescent="0.3">
      <c r="A87" s="46" t="s">
        <v>82</v>
      </c>
    </row>
    <row r="88" spans="1:34" ht="12.75" customHeight="1" x14ac:dyDescent="0.3">
      <c r="A88" s="47"/>
      <c r="B88" s="101" t="s">
        <v>0</v>
      </c>
      <c r="C88" s="101"/>
      <c r="D88" s="101" t="s">
        <v>1</v>
      </c>
      <c r="E88" s="101"/>
      <c r="F88" s="101" t="s">
        <v>2</v>
      </c>
      <c r="G88" s="101"/>
      <c r="I88" s="47"/>
      <c r="J88" s="101" t="s">
        <v>3</v>
      </c>
      <c r="K88" s="101"/>
      <c r="L88" s="48"/>
      <c r="M88" s="47"/>
      <c r="N88" s="101" t="s">
        <v>4</v>
      </c>
      <c r="O88" s="101"/>
      <c r="P88" s="48"/>
      <c r="Q88" s="47"/>
      <c r="R88" s="101" t="s">
        <v>131</v>
      </c>
      <c r="S88" s="101"/>
      <c r="T88" s="48"/>
      <c r="U88" s="48"/>
      <c r="V88" s="47"/>
      <c r="W88" s="108" t="s">
        <v>133</v>
      </c>
      <c r="X88" s="109"/>
      <c r="Z88" s="47"/>
      <c r="AA88" s="101" t="s">
        <v>135</v>
      </c>
      <c r="AB88" s="101"/>
      <c r="AD88" s="47"/>
      <c r="AE88" s="101" t="s">
        <v>140</v>
      </c>
      <c r="AF88" s="101"/>
    </row>
    <row r="89" spans="1:34" x14ac:dyDescent="0.3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D89" s="39" t="s">
        <v>68</v>
      </c>
      <c r="AE89" s="40" t="s">
        <v>52</v>
      </c>
      <c r="AF89" s="40" t="s">
        <v>58</v>
      </c>
    </row>
    <row r="90" spans="1:34" x14ac:dyDescent="0.3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9">
        <v>1679</v>
      </c>
      <c r="K90" s="79">
        <f>J90/$J$94*100</f>
        <v>33.946623534169021</v>
      </c>
      <c r="M90" s="49" t="s">
        <v>83</v>
      </c>
      <c r="N90" s="51">
        <v>1606</v>
      </c>
      <c r="O90" s="79">
        <f>N90/$N$94*100</f>
        <v>30.170956227691153</v>
      </c>
      <c r="Q90" s="49" t="s">
        <v>83</v>
      </c>
      <c r="R90" s="51">
        <v>1648</v>
      </c>
      <c r="S90" s="79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D90" s="49" t="s">
        <v>83</v>
      </c>
      <c r="AE90" s="51">
        <v>1719</v>
      </c>
      <c r="AF90" s="50">
        <v>31.792121324209361</v>
      </c>
      <c r="AH90" s="33"/>
    </row>
    <row r="91" spans="1:34" x14ac:dyDescent="0.3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9">
        <v>3224</v>
      </c>
      <c r="K91" s="79">
        <f>J91/$J$94*100</f>
        <v>65.183987060250701</v>
      </c>
      <c r="M91" s="49" t="s">
        <v>84</v>
      </c>
      <c r="N91" s="51">
        <v>3667</v>
      </c>
      <c r="O91" s="79">
        <f t="shared" ref="O91:O93" si="6">N91/$N$94*100</f>
        <v>68.88972383993989</v>
      </c>
      <c r="Q91" s="49" t="s">
        <v>84</v>
      </c>
      <c r="R91" s="51">
        <f>3635-23</f>
        <v>3612</v>
      </c>
      <c r="S91" s="79">
        <f t="shared" ref="S91:S93" si="7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D91" s="49" t="s">
        <v>84</v>
      </c>
      <c r="AE91" s="51">
        <v>3597</v>
      </c>
      <c r="AF91" s="50">
        <v>66.524875161827254</v>
      </c>
      <c r="AH91" s="33"/>
    </row>
    <row r="92" spans="1:34" x14ac:dyDescent="0.3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9">
        <v>42</v>
      </c>
      <c r="K92" s="79">
        <f>J92/$J$94*100</f>
        <v>0.84917104731095838</v>
      </c>
      <c r="M92" s="49" t="s">
        <v>85</v>
      </c>
      <c r="N92" s="51">
        <v>47</v>
      </c>
      <c r="O92" s="79">
        <f t="shared" si="6"/>
        <v>0.88296073642682693</v>
      </c>
      <c r="Q92" s="49" t="s">
        <v>85</v>
      </c>
      <c r="R92" s="51">
        <v>55</v>
      </c>
      <c r="S92" s="79">
        <f t="shared" si="7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D92" s="49" t="s">
        <v>85</v>
      </c>
      <c r="AE92" s="51">
        <v>91</v>
      </c>
      <c r="AF92" s="50">
        <v>1.6830035139633808</v>
      </c>
      <c r="AH92" s="33"/>
    </row>
    <row r="93" spans="1:34" x14ac:dyDescent="0.3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9">
        <v>1</v>
      </c>
      <c r="K93" s="79">
        <f>J93/$J$94*100</f>
        <v>2.0218358269308533E-2</v>
      </c>
      <c r="M93" s="49" t="s">
        <v>86</v>
      </c>
      <c r="N93" s="51">
        <v>3</v>
      </c>
      <c r="O93" s="79">
        <f t="shared" si="6"/>
        <v>5.6359195942137896E-2</v>
      </c>
      <c r="Q93" s="49" t="s">
        <v>86</v>
      </c>
      <c r="R93" s="51">
        <v>1</v>
      </c>
      <c r="S93" s="79">
        <f t="shared" si="7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D93" s="49" t="s">
        <v>86</v>
      </c>
      <c r="AE93" s="51">
        <v>0</v>
      </c>
      <c r="AF93" s="50">
        <v>0</v>
      </c>
      <c r="AH93" s="33"/>
    </row>
    <row r="94" spans="1:34" s="3" customFormat="1" x14ac:dyDescent="0.3">
      <c r="A94" s="81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81" t="s">
        <v>52</v>
      </c>
      <c r="J94" s="82">
        <v>4946</v>
      </c>
      <c r="K94" s="82">
        <f>SUM(K90:K93)</f>
        <v>99.999999999999986</v>
      </c>
      <c r="M94" s="81" t="s">
        <v>52</v>
      </c>
      <c r="N94" s="83">
        <v>5323</v>
      </c>
      <c r="O94" s="82">
        <f>SUM(O90:O93)</f>
        <v>100</v>
      </c>
      <c r="Q94" s="81" t="s">
        <v>52</v>
      </c>
      <c r="R94" s="83">
        <f>SUM(R90:R93)</f>
        <v>5316</v>
      </c>
      <c r="S94" s="82">
        <f>SUM(S90:S93)</f>
        <v>99.999999999999986</v>
      </c>
      <c r="V94" s="81" t="s">
        <v>52</v>
      </c>
      <c r="W94" s="83">
        <v>5263</v>
      </c>
      <c r="X94" s="84">
        <v>100</v>
      </c>
      <c r="Z94" s="81" t="s">
        <v>52</v>
      </c>
      <c r="AA94" s="83">
        <v>5421</v>
      </c>
      <c r="AB94" s="84">
        <v>99.999999999999986</v>
      </c>
      <c r="AD94" s="81" t="s">
        <v>52</v>
      </c>
      <c r="AE94" s="83">
        <v>5407</v>
      </c>
      <c r="AF94" s="84">
        <v>99.999999999999986</v>
      </c>
      <c r="AG94" s="85"/>
      <c r="AH94" s="86"/>
    </row>
    <row r="95" spans="1:34" x14ac:dyDescent="0.3">
      <c r="B95" s="52"/>
      <c r="E95" s="52"/>
      <c r="F95" s="33"/>
      <c r="G95" s="33"/>
      <c r="J95" s="52"/>
    </row>
    <row r="96" spans="1:34" x14ac:dyDescent="0.3">
      <c r="R96" s="87"/>
      <c r="AE96" s="87"/>
    </row>
    <row r="98" spans="1:188" ht="14.4" thickBot="1" x14ac:dyDescent="0.35">
      <c r="A98" s="20" t="s">
        <v>87</v>
      </c>
    </row>
    <row r="99" spans="1:188" ht="14.4" customHeight="1" x14ac:dyDescent="0.3">
      <c r="A99" s="20"/>
      <c r="B99" s="100" t="s">
        <v>0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 t="s">
        <v>1</v>
      </c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 t="s">
        <v>2</v>
      </c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L99" s="91" t="s">
        <v>129</v>
      </c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G99" s="91" t="s">
        <v>130</v>
      </c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B99" s="91" t="s">
        <v>132</v>
      </c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W99" s="91" t="s">
        <v>134</v>
      </c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R99" s="91" t="s">
        <v>139</v>
      </c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M99" s="121" t="s">
        <v>141</v>
      </c>
      <c r="FN99" s="122"/>
      <c r="FO99" s="122"/>
      <c r="FP99" s="122"/>
      <c r="FQ99" s="122"/>
      <c r="FR99" s="122"/>
      <c r="FS99" s="122"/>
      <c r="FT99" s="122"/>
      <c r="FU99" s="122"/>
      <c r="FV99" s="122"/>
      <c r="FW99" s="122"/>
      <c r="FX99" s="122"/>
      <c r="FY99" s="122"/>
      <c r="FZ99" s="122"/>
      <c r="GA99" s="122"/>
      <c r="GB99" s="122"/>
      <c r="GC99" s="122"/>
      <c r="GD99" s="122"/>
      <c r="GE99" s="122"/>
      <c r="GF99" s="123"/>
    </row>
    <row r="100" spans="1:188" ht="39.6" x14ac:dyDescent="0.3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89</v>
      </c>
      <c r="CJ100" s="58" t="s">
        <v>90</v>
      </c>
      <c r="CK100" s="58" t="s">
        <v>91</v>
      </c>
      <c r="CL100" s="58" t="s">
        <v>92</v>
      </c>
      <c r="CM100" s="58" t="s">
        <v>93</v>
      </c>
      <c r="CN100" s="58" t="s">
        <v>94</v>
      </c>
      <c r="CO100" s="58" t="s">
        <v>95</v>
      </c>
      <c r="CP100" s="58" t="s">
        <v>96</v>
      </c>
      <c r="CQ100" s="58" t="s">
        <v>97</v>
      </c>
      <c r="CR100" s="58" t="s">
        <v>98</v>
      </c>
      <c r="CS100" s="58" t="s">
        <v>99</v>
      </c>
      <c r="CT100" s="58" t="s">
        <v>100</v>
      </c>
      <c r="CU100" s="58" t="s">
        <v>101</v>
      </c>
      <c r="CV100" s="58" t="s">
        <v>102</v>
      </c>
      <c r="CW100" s="58" t="s">
        <v>103</v>
      </c>
      <c r="CX100" s="58" t="s">
        <v>104</v>
      </c>
      <c r="CY100" s="58" t="s">
        <v>81</v>
      </c>
      <c r="CZ100" s="58" t="s">
        <v>52</v>
      </c>
      <c r="DB100" s="58" t="s">
        <v>6</v>
      </c>
      <c r="DC100" s="58" t="s">
        <v>88</v>
      </c>
      <c r="DD100" s="58" t="s">
        <v>89</v>
      </c>
      <c r="DE100" s="58" t="s">
        <v>90</v>
      </c>
      <c r="DF100" s="58" t="s">
        <v>91</v>
      </c>
      <c r="DG100" s="58" t="s">
        <v>92</v>
      </c>
      <c r="DH100" s="58" t="s">
        <v>93</v>
      </c>
      <c r="DI100" s="58" t="s">
        <v>94</v>
      </c>
      <c r="DJ100" s="58" t="s">
        <v>95</v>
      </c>
      <c r="DK100" s="58" t="s">
        <v>96</v>
      </c>
      <c r="DL100" s="58" t="s">
        <v>97</v>
      </c>
      <c r="DM100" s="58" t="s">
        <v>98</v>
      </c>
      <c r="DN100" s="58" t="s">
        <v>99</v>
      </c>
      <c r="DO100" s="58" t="s">
        <v>100</v>
      </c>
      <c r="DP100" s="58" t="s">
        <v>101</v>
      </c>
      <c r="DQ100" s="58" t="s">
        <v>102</v>
      </c>
      <c r="DR100" s="58" t="s">
        <v>103</v>
      </c>
      <c r="DS100" s="58" t="s">
        <v>104</v>
      </c>
      <c r="DT100" s="58" t="s">
        <v>81</v>
      </c>
      <c r="DU100" s="58" t="s">
        <v>52</v>
      </c>
      <c r="DW100" s="58" t="s">
        <v>6</v>
      </c>
      <c r="DX100" s="58" t="s">
        <v>88</v>
      </c>
      <c r="DY100" s="58" t="s">
        <v>89</v>
      </c>
      <c r="DZ100" s="58" t="s">
        <v>90</v>
      </c>
      <c r="EA100" s="58" t="s">
        <v>91</v>
      </c>
      <c r="EB100" s="58" t="s">
        <v>92</v>
      </c>
      <c r="EC100" s="58" t="s">
        <v>93</v>
      </c>
      <c r="ED100" s="58" t="s">
        <v>94</v>
      </c>
      <c r="EE100" s="58" t="s">
        <v>95</v>
      </c>
      <c r="EF100" s="58" t="s">
        <v>96</v>
      </c>
      <c r="EG100" s="58" t="s">
        <v>97</v>
      </c>
      <c r="EH100" s="58" t="s">
        <v>98</v>
      </c>
      <c r="EI100" s="58" t="s">
        <v>99</v>
      </c>
      <c r="EJ100" s="58" t="s">
        <v>100</v>
      </c>
      <c r="EK100" s="58" t="s">
        <v>101</v>
      </c>
      <c r="EL100" s="58" t="s">
        <v>102</v>
      </c>
      <c r="EM100" s="58" t="s">
        <v>103</v>
      </c>
      <c r="EN100" s="58" t="s">
        <v>104</v>
      </c>
      <c r="EO100" s="58" t="s">
        <v>81</v>
      </c>
      <c r="EP100" s="58" t="s">
        <v>52</v>
      </c>
      <c r="ER100" s="58" t="s">
        <v>6</v>
      </c>
      <c r="ES100" s="58" t="s">
        <v>88</v>
      </c>
      <c r="ET100" s="58" t="s">
        <v>89</v>
      </c>
      <c r="EU100" s="58" t="s">
        <v>90</v>
      </c>
      <c r="EV100" s="58" t="s">
        <v>91</v>
      </c>
      <c r="EW100" s="58" t="s">
        <v>92</v>
      </c>
      <c r="EX100" s="58" t="s">
        <v>93</v>
      </c>
      <c r="EY100" s="58" t="s">
        <v>94</v>
      </c>
      <c r="EZ100" s="58" t="s">
        <v>95</v>
      </c>
      <c r="FA100" s="58" t="s">
        <v>96</v>
      </c>
      <c r="FB100" s="58" t="s">
        <v>97</v>
      </c>
      <c r="FC100" s="58" t="s">
        <v>98</v>
      </c>
      <c r="FD100" s="58" t="s">
        <v>99</v>
      </c>
      <c r="FE100" s="58" t="s">
        <v>100</v>
      </c>
      <c r="FF100" s="58" t="s">
        <v>101</v>
      </c>
      <c r="FG100" s="58" t="s">
        <v>102</v>
      </c>
      <c r="FH100" s="58" t="s">
        <v>103</v>
      </c>
      <c r="FI100" s="58" t="s">
        <v>104</v>
      </c>
      <c r="FJ100" s="58" t="s">
        <v>81</v>
      </c>
      <c r="FK100" s="58" t="s">
        <v>52</v>
      </c>
      <c r="FM100" s="124" t="s">
        <v>6</v>
      </c>
      <c r="FN100" s="58" t="s">
        <v>88</v>
      </c>
      <c r="FO100" s="58" t="s">
        <v>89</v>
      </c>
      <c r="FP100" s="58" t="s">
        <v>90</v>
      </c>
      <c r="FQ100" s="58" t="s">
        <v>91</v>
      </c>
      <c r="FR100" s="58" t="s">
        <v>92</v>
      </c>
      <c r="FS100" s="58" t="s">
        <v>93</v>
      </c>
      <c r="FT100" s="58" t="s">
        <v>94</v>
      </c>
      <c r="FU100" s="58" t="s">
        <v>95</v>
      </c>
      <c r="FV100" s="58" t="s">
        <v>96</v>
      </c>
      <c r="FW100" s="58" t="s">
        <v>97</v>
      </c>
      <c r="FX100" s="58" t="s">
        <v>98</v>
      </c>
      <c r="FY100" s="58" t="s">
        <v>99</v>
      </c>
      <c r="FZ100" s="58" t="s">
        <v>100</v>
      </c>
      <c r="GA100" s="58" t="s">
        <v>101</v>
      </c>
      <c r="GB100" s="58" t="s">
        <v>102</v>
      </c>
      <c r="GC100" s="58" t="s">
        <v>103</v>
      </c>
      <c r="GD100" s="58" t="s">
        <v>104</v>
      </c>
      <c r="GE100" s="58" t="s">
        <v>81</v>
      </c>
      <c r="GF100" s="125" t="s">
        <v>52</v>
      </c>
    </row>
    <row r="101" spans="1:188" ht="14.4" x14ac:dyDescent="0.3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2</v>
      </c>
      <c r="CK101" s="58">
        <v>0</v>
      </c>
      <c r="CL101" s="58">
        <v>7</v>
      </c>
      <c r="CM101" s="58">
        <v>0</v>
      </c>
      <c r="CN101" s="58">
        <v>0</v>
      </c>
      <c r="CO101" s="58">
        <v>2</v>
      </c>
      <c r="CP101" s="58">
        <v>1</v>
      </c>
      <c r="CQ101" s="58">
        <v>0</v>
      </c>
      <c r="CR101" s="58">
        <v>2</v>
      </c>
      <c r="CS101" s="58">
        <v>0</v>
      </c>
      <c r="CT101" s="58">
        <v>0</v>
      </c>
      <c r="CU101" s="58">
        <v>0</v>
      </c>
      <c r="CV101" s="58">
        <v>0</v>
      </c>
      <c r="CW101" s="58">
        <v>2</v>
      </c>
      <c r="CX101" s="58">
        <v>0</v>
      </c>
      <c r="CY101" s="58">
        <v>3</v>
      </c>
      <c r="CZ101" s="58">
        <v>27</v>
      </c>
      <c r="DB101" s="58" t="s">
        <v>15</v>
      </c>
      <c r="DC101" s="58">
        <v>20</v>
      </c>
      <c r="DD101" s="58">
        <v>0</v>
      </c>
      <c r="DE101" s="58">
        <v>5</v>
      </c>
      <c r="DF101" s="58">
        <v>1</v>
      </c>
      <c r="DG101" s="58">
        <v>8</v>
      </c>
      <c r="DH101" s="58">
        <v>0</v>
      </c>
      <c r="DI101" s="58">
        <v>0</v>
      </c>
      <c r="DJ101" s="58">
        <v>3</v>
      </c>
      <c r="DK101" s="58">
        <v>0</v>
      </c>
      <c r="DL101" s="58">
        <v>0</v>
      </c>
      <c r="DM101" s="58">
        <v>2</v>
      </c>
      <c r="DN101" s="58">
        <v>1</v>
      </c>
      <c r="DO101" s="58">
        <v>0</v>
      </c>
      <c r="DP101" s="58">
        <v>1</v>
      </c>
      <c r="DQ101" s="58">
        <v>0</v>
      </c>
      <c r="DR101" s="58">
        <v>0</v>
      </c>
      <c r="DS101" s="58">
        <v>0</v>
      </c>
      <c r="DT101" s="58">
        <v>0</v>
      </c>
      <c r="DU101" s="58">
        <v>41</v>
      </c>
      <c r="DW101" s="58" t="s">
        <v>15</v>
      </c>
      <c r="DX101" s="58">
        <v>21</v>
      </c>
      <c r="DY101" s="58">
        <v>0</v>
      </c>
      <c r="DZ101" s="58">
        <v>7</v>
      </c>
      <c r="EA101" s="58">
        <v>0</v>
      </c>
      <c r="EB101" s="58">
        <v>5</v>
      </c>
      <c r="EC101" s="58">
        <v>0</v>
      </c>
      <c r="ED101" s="58">
        <v>0</v>
      </c>
      <c r="EE101" s="58">
        <v>1</v>
      </c>
      <c r="EF101" s="58">
        <v>2</v>
      </c>
      <c r="EG101" s="58">
        <v>0</v>
      </c>
      <c r="EH101" s="58">
        <v>0</v>
      </c>
      <c r="EI101" s="58">
        <v>1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5</v>
      </c>
      <c r="EP101" s="58">
        <v>42</v>
      </c>
      <c r="ER101" s="58" t="s">
        <v>15</v>
      </c>
      <c r="ES101" s="58">
        <v>22</v>
      </c>
      <c r="ET101" s="58">
        <v>0</v>
      </c>
      <c r="EU101" s="58">
        <v>6</v>
      </c>
      <c r="EV101" s="58">
        <v>0</v>
      </c>
      <c r="EW101" s="58">
        <v>3</v>
      </c>
      <c r="EX101" s="58">
        <v>0</v>
      </c>
      <c r="EY101" s="58">
        <v>0</v>
      </c>
      <c r="EZ101" s="58">
        <v>2</v>
      </c>
      <c r="FA101" s="58">
        <v>3</v>
      </c>
      <c r="FB101" s="58">
        <v>0</v>
      </c>
      <c r="FC101" s="58">
        <v>3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2</v>
      </c>
      <c r="FK101" s="58">
        <v>41</v>
      </c>
      <c r="FM101" s="124" t="s">
        <v>15</v>
      </c>
      <c r="FN101" s="58">
        <v>12</v>
      </c>
      <c r="FO101" s="58">
        <v>0</v>
      </c>
      <c r="FP101" s="58">
        <v>6</v>
      </c>
      <c r="FQ101" s="58">
        <v>1</v>
      </c>
      <c r="FR101" s="58">
        <v>7</v>
      </c>
      <c r="FS101" s="58">
        <v>0</v>
      </c>
      <c r="FT101" s="58">
        <v>0</v>
      </c>
      <c r="FU101" s="58">
        <v>0</v>
      </c>
      <c r="FV101" s="58">
        <v>1</v>
      </c>
      <c r="FW101" s="58">
        <v>0</v>
      </c>
      <c r="FX101" s="58">
        <v>0</v>
      </c>
      <c r="FY101" s="58">
        <v>0</v>
      </c>
      <c r="FZ101" s="58">
        <v>0</v>
      </c>
      <c r="GA101" s="58">
        <v>0</v>
      </c>
      <c r="GB101" s="58">
        <v>0</v>
      </c>
      <c r="GC101" s="58">
        <v>0</v>
      </c>
      <c r="GD101" s="58">
        <v>0</v>
      </c>
      <c r="GE101" s="58">
        <v>8</v>
      </c>
      <c r="GF101" s="125">
        <v>35</v>
      </c>
    </row>
    <row r="102" spans="1:188" ht="14.4" x14ac:dyDescent="0.3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0</v>
      </c>
      <c r="CJ102" s="58">
        <v>4</v>
      </c>
      <c r="CK102" s="58">
        <v>0</v>
      </c>
      <c r="CL102" s="58">
        <v>0</v>
      </c>
      <c r="CM102" s="58">
        <v>0</v>
      </c>
      <c r="CN102" s="58">
        <v>0</v>
      </c>
      <c r="CO102" s="58">
        <v>10</v>
      </c>
      <c r="CP102" s="58">
        <v>0</v>
      </c>
      <c r="CQ102" s="58">
        <v>0</v>
      </c>
      <c r="CR102" s="58">
        <v>3</v>
      </c>
      <c r="CS102" s="58">
        <v>13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8">
        <v>92</v>
      </c>
      <c r="DB102" s="58" t="s">
        <v>16</v>
      </c>
      <c r="DC102" s="58">
        <v>75</v>
      </c>
      <c r="DD102" s="58">
        <v>0</v>
      </c>
      <c r="DE102" s="58">
        <v>2</v>
      </c>
      <c r="DF102" s="58">
        <v>2</v>
      </c>
      <c r="DG102" s="58">
        <v>0</v>
      </c>
      <c r="DH102" s="58">
        <v>0</v>
      </c>
      <c r="DI102" s="58">
        <v>0</v>
      </c>
      <c r="DJ102" s="58">
        <v>15</v>
      </c>
      <c r="DK102" s="58">
        <v>1</v>
      </c>
      <c r="DL102" s="58">
        <v>1</v>
      </c>
      <c r="DM102" s="58">
        <v>2</v>
      </c>
      <c r="DN102" s="58">
        <v>3</v>
      </c>
      <c r="DO102" s="58">
        <v>0</v>
      </c>
      <c r="DP102" s="58">
        <v>0</v>
      </c>
      <c r="DQ102" s="58">
        <v>0</v>
      </c>
      <c r="DR102" s="58">
        <v>0</v>
      </c>
      <c r="DS102" s="58">
        <v>0</v>
      </c>
      <c r="DT102" s="58">
        <v>0</v>
      </c>
      <c r="DU102" s="58">
        <v>101</v>
      </c>
      <c r="DW102" s="58" t="s">
        <v>16</v>
      </c>
      <c r="DX102" s="58">
        <v>50</v>
      </c>
      <c r="DY102" s="58">
        <v>0</v>
      </c>
      <c r="DZ102" s="58">
        <v>1</v>
      </c>
      <c r="EA102" s="58">
        <v>1</v>
      </c>
      <c r="EB102" s="58">
        <v>0</v>
      </c>
      <c r="EC102" s="58">
        <v>1</v>
      </c>
      <c r="ED102" s="58">
        <v>0</v>
      </c>
      <c r="EE102" s="58">
        <v>11</v>
      </c>
      <c r="EF102" s="58">
        <v>11</v>
      </c>
      <c r="EG102" s="58">
        <v>0</v>
      </c>
      <c r="EH102" s="58">
        <v>2</v>
      </c>
      <c r="EI102" s="58">
        <v>6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2</v>
      </c>
      <c r="EP102" s="58">
        <v>85</v>
      </c>
      <c r="ER102" s="58" t="s">
        <v>16</v>
      </c>
      <c r="ES102" s="58">
        <v>21</v>
      </c>
      <c r="ET102" s="58">
        <v>0</v>
      </c>
      <c r="EU102" s="58">
        <v>1</v>
      </c>
      <c r="EV102" s="58">
        <v>0</v>
      </c>
      <c r="EW102" s="58">
        <v>2</v>
      </c>
      <c r="EX102" s="58">
        <v>1</v>
      </c>
      <c r="EY102" s="58">
        <v>0</v>
      </c>
      <c r="EZ102" s="58">
        <v>5</v>
      </c>
      <c r="FA102" s="58">
        <v>9</v>
      </c>
      <c r="FB102" s="58">
        <v>0</v>
      </c>
      <c r="FC102" s="58">
        <v>0</v>
      </c>
      <c r="FD102" s="58">
        <v>1</v>
      </c>
      <c r="FE102" s="58">
        <v>0</v>
      </c>
      <c r="FF102" s="58">
        <v>0</v>
      </c>
      <c r="FG102" s="58">
        <v>0</v>
      </c>
      <c r="FH102" s="58">
        <v>0</v>
      </c>
      <c r="FI102" s="58">
        <v>18</v>
      </c>
      <c r="FJ102" s="58">
        <v>0</v>
      </c>
      <c r="FK102" s="58">
        <v>58</v>
      </c>
      <c r="FM102" s="124" t="s">
        <v>16</v>
      </c>
      <c r="FN102" s="58">
        <v>22</v>
      </c>
      <c r="FO102" s="58">
        <v>1</v>
      </c>
      <c r="FP102" s="58">
        <v>2</v>
      </c>
      <c r="FQ102" s="58">
        <v>0</v>
      </c>
      <c r="FR102" s="58">
        <v>0</v>
      </c>
      <c r="FS102" s="58">
        <v>0</v>
      </c>
      <c r="FT102" s="58">
        <v>0</v>
      </c>
      <c r="FU102" s="58">
        <v>0</v>
      </c>
      <c r="FV102" s="58">
        <v>2</v>
      </c>
      <c r="FW102" s="58">
        <v>0</v>
      </c>
      <c r="FX102" s="58">
        <v>0</v>
      </c>
      <c r="FY102" s="58">
        <v>1</v>
      </c>
      <c r="FZ102" s="58">
        <v>0</v>
      </c>
      <c r="GA102" s="58">
        <v>0</v>
      </c>
      <c r="GB102" s="58">
        <v>0</v>
      </c>
      <c r="GC102" s="58">
        <v>0</v>
      </c>
      <c r="GD102" s="58">
        <v>0</v>
      </c>
      <c r="GE102" s="58">
        <v>6</v>
      </c>
      <c r="GF102" s="125">
        <v>34</v>
      </c>
    </row>
    <row r="103" spans="1:188" ht="14.4" x14ac:dyDescent="0.3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0</v>
      </c>
      <c r="CJ103" s="58">
        <v>1</v>
      </c>
      <c r="CK103" s="58">
        <v>3</v>
      </c>
      <c r="CL103" s="58">
        <v>4</v>
      </c>
      <c r="CM103" s="58">
        <v>0</v>
      </c>
      <c r="CN103" s="58">
        <v>1</v>
      </c>
      <c r="CO103" s="58">
        <v>0</v>
      </c>
      <c r="CP103" s="58">
        <v>0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0</v>
      </c>
      <c r="CY103" s="58">
        <v>2</v>
      </c>
      <c r="CZ103" s="58">
        <v>23</v>
      </c>
      <c r="DB103" s="58" t="s">
        <v>17</v>
      </c>
      <c r="DC103" s="58">
        <v>12</v>
      </c>
      <c r="DD103" s="58">
        <v>1</v>
      </c>
      <c r="DE103" s="58">
        <v>0</v>
      </c>
      <c r="DF103" s="58">
        <v>1</v>
      </c>
      <c r="DG103" s="58">
        <v>0</v>
      </c>
      <c r="DH103" s="58">
        <v>0</v>
      </c>
      <c r="DI103" s="58">
        <v>0</v>
      </c>
      <c r="DJ103" s="58">
        <v>1</v>
      </c>
      <c r="DK103" s="58">
        <v>0</v>
      </c>
      <c r="DL103" s="58">
        <v>0</v>
      </c>
      <c r="DM103" s="58">
        <v>1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16</v>
      </c>
      <c r="DW103" s="58" t="s">
        <v>17</v>
      </c>
      <c r="DX103" s="58">
        <v>17</v>
      </c>
      <c r="DY103" s="58">
        <v>1</v>
      </c>
      <c r="DZ103" s="58">
        <v>0</v>
      </c>
      <c r="EA103" s="58">
        <v>4</v>
      </c>
      <c r="EB103" s="58">
        <v>3</v>
      </c>
      <c r="EC103" s="58">
        <v>1</v>
      </c>
      <c r="ED103" s="58">
        <v>0</v>
      </c>
      <c r="EE103" s="58">
        <v>1</v>
      </c>
      <c r="EF103" s="58">
        <v>0</v>
      </c>
      <c r="EG103" s="58">
        <v>1</v>
      </c>
      <c r="EH103" s="58">
        <v>3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31</v>
      </c>
      <c r="ER103" s="58" t="s">
        <v>17</v>
      </c>
      <c r="ES103" s="58">
        <v>20</v>
      </c>
      <c r="ET103" s="58">
        <v>0</v>
      </c>
      <c r="EU103" s="58">
        <v>2</v>
      </c>
      <c r="EV103" s="58">
        <v>0</v>
      </c>
      <c r="EW103" s="58">
        <v>0</v>
      </c>
      <c r="EX103" s="58">
        <v>0</v>
      </c>
      <c r="EY103" s="58">
        <v>0</v>
      </c>
      <c r="EZ103" s="58">
        <v>3</v>
      </c>
      <c r="FA103" s="58">
        <v>1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26</v>
      </c>
      <c r="FM103" s="124" t="s">
        <v>17</v>
      </c>
      <c r="FN103" s="58">
        <v>16</v>
      </c>
      <c r="FO103" s="58">
        <v>0</v>
      </c>
      <c r="FP103" s="58">
        <v>2</v>
      </c>
      <c r="FQ103" s="58">
        <v>0</v>
      </c>
      <c r="FR103" s="58">
        <v>1</v>
      </c>
      <c r="FS103" s="58">
        <v>0</v>
      </c>
      <c r="FT103" s="58">
        <v>0</v>
      </c>
      <c r="FU103" s="58">
        <v>0</v>
      </c>
      <c r="FV103" s="58">
        <v>3</v>
      </c>
      <c r="FW103" s="58">
        <v>0</v>
      </c>
      <c r="FX103" s="58">
        <v>0</v>
      </c>
      <c r="FY103" s="58">
        <v>0</v>
      </c>
      <c r="FZ103" s="58">
        <v>0</v>
      </c>
      <c r="GA103" s="58">
        <v>0</v>
      </c>
      <c r="GB103" s="58">
        <v>0</v>
      </c>
      <c r="GC103" s="58">
        <v>0</v>
      </c>
      <c r="GD103" s="58">
        <v>0</v>
      </c>
      <c r="GE103" s="58">
        <v>1</v>
      </c>
      <c r="GF103" s="125">
        <v>23</v>
      </c>
    </row>
    <row r="104" spans="1:188" ht="14.4" x14ac:dyDescent="0.3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0</v>
      </c>
      <c r="CJ104" s="58">
        <v>1</v>
      </c>
      <c r="CK104" s="58">
        <v>3</v>
      </c>
      <c r="CL104" s="58">
        <v>12</v>
      </c>
      <c r="CM104" s="58">
        <v>0</v>
      </c>
      <c r="CN104" s="58">
        <v>0</v>
      </c>
      <c r="CO104" s="58">
        <v>8</v>
      </c>
      <c r="CP104" s="58">
        <v>0</v>
      </c>
      <c r="CQ104" s="58">
        <v>3</v>
      </c>
      <c r="CR104" s="58">
        <v>6</v>
      </c>
      <c r="CS104" s="58">
        <v>2</v>
      </c>
      <c r="CT104" s="58">
        <v>0</v>
      </c>
      <c r="CU104" s="58">
        <v>1</v>
      </c>
      <c r="CV104" s="58">
        <v>0</v>
      </c>
      <c r="CW104" s="58">
        <v>1</v>
      </c>
      <c r="CX104" s="58">
        <v>0</v>
      </c>
      <c r="CY104" s="58">
        <v>3</v>
      </c>
      <c r="CZ104" s="58">
        <v>64</v>
      </c>
      <c r="DB104" s="58" t="s">
        <v>18</v>
      </c>
      <c r="DC104" s="58">
        <v>24</v>
      </c>
      <c r="DD104" s="58">
        <v>0</v>
      </c>
      <c r="DE104" s="58">
        <v>1</v>
      </c>
      <c r="DF104" s="58">
        <v>0</v>
      </c>
      <c r="DG104" s="58">
        <v>7</v>
      </c>
      <c r="DH104" s="58">
        <v>0</v>
      </c>
      <c r="DI104" s="58">
        <v>0</v>
      </c>
      <c r="DJ104" s="58">
        <v>8</v>
      </c>
      <c r="DK104" s="58">
        <v>0</v>
      </c>
      <c r="DL104" s="58">
        <v>0</v>
      </c>
      <c r="DM104" s="58">
        <v>2</v>
      </c>
      <c r="DN104" s="58">
        <v>3</v>
      </c>
      <c r="DO104" s="58">
        <v>0</v>
      </c>
      <c r="DP104" s="58">
        <v>0</v>
      </c>
      <c r="DQ104" s="58">
        <v>0</v>
      </c>
      <c r="DR104" s="58">
        <v>1</v>
      </c>
      <c r="DS104" s="58">
        <v>0</v>
      </c>
      <c r="DT104" s="58">
        <v>0</v>
      </c>
      <c r="DU104" s="58">
        <v>46</v>
      </c>
      <c r="DW104" s="58" t="s">
        <v>18</v>
      </c>
      <c r="DX104" s="58">
        <v>7</v>
      </c>
      <c r="DY104" s="58">
        <v>0</v>
      </c>
      <c r="DZ104" s="58">
        <v>0</v>
      </c>
      <c r="EA104" s="58">
        <v>1</v>
      </c>
      <c r="EB104" s="58">
        <v>11</v>
      </c>
      <c r="EC104" s="58">
        <v>0</v>
      </c>
      <c r="ED104" s="58">
        <v>0</v>
      </c>
      <c r="EE104" s="58">
        <v>3</v>
      </c>
      <c r="EF104" s="58">
        <v>0</v>
      </c>
      <c r="EG104" s="58">
        <v>0</v>
      </c>
      <c r="EH104" s="58">
        <v>2</v>
      </c>
      <c r="EI104" s="58">
        <v>1</v>
      </c>
      <c r="EJ104" s="58">
        <v>0</v>
      </c>
      <c r="EK104" s="58">
        <v>0</v>
      </c>
      <c r="EL104" s="58">
        <v>0</v>
      </c>
      <c r="EM104" s="58">
        <v>0</v>
      </c>
      <c r="EN104" s="58">
        <v>5</v>
      </c>
      <c r="EO104" s="58">
        <v>0</v>
      </c>
      <c r="EP104" s="58">
        <v>30</v>
      </c>
      <c r="ER104" s="58" t="s">
        <v>18</v>
      </c>
      <c r="ES104" s="58">
        <v>19</v>
      </c>
      <c r="ET104" s="58">
        <v>0</v>
      </c>
      <c r="EU104" s="58">
        <v>1</v>
      </c>
      <c r="EV104" s="58">
        <v>1</v>
      </c>
      <c r="EW104" s="58">
        <v>12</v>
      </c>
      <c r="EX104" s="58">
        <v>1</v>
      </c>
      <c r="EY104" s="58">
        <v>0</v>
      </c>
      <c r="EZ104" s="58">
        <v>4</v>
      </c>
      <c r="FA104" s="58">
        <v>0</v>
      </c>
      <c r="FB104" s="58">
        <v>1</v>
      </c>
      <c r="FC104" s="58">
        <v>4</v>
      </c>
      <c r="FD104" s="58">
        <v>0</v>
      </c>
      <c r="FE104" s="58">
        <v>0</v>
      </c>
      <c r="FF104" s="58">
        <v>1</v>
      </c>
      <c r="FG104" s="58">
        <v>0</v>
      </c>
      <c r="FH104" s="58">
        <v>0</v>
      </c>
      <c r="FI104" s="58">
        <v>4</v>
      </c>
      <c r="FJ104" s="58">
        <v>3</v>
      </c>
      <c r="FK104" s="58">
        <v>51</v>
      </c>
      <c r="FM104" s="124" t="s">
        <v>18</v>
      </c>
      <c r="FN104" s="58">
        <v>21</v>
      </c>
      <c r="FO104" s="58">
        <v>1</v>
      </c>
      <c r="FP104" s="58">
        <v>2</v>
      </c>
      <c r="FQ104" s="58">
        <v>5</v>
      </c>
      <c r="FR104" s="58">
        <v>12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0</v>
      </c>
      <c r="GA104" s="58">
        <v>0</v>
      </c>
      <c r="GB104" s="58">
        <v>0</v>
      </c>
      <c r="GC104" s="58">
        <v>0</v>
      </c>
      <c r="GD104" s="58">
        <v>2</v>
      </c>
      <c r="GE104" s="58">
        <v>5</v>
      </c>
      <c r="GF104" s="125">
        <v>48</v>
      </c>
    </row>
    <row r="105" spans="1:188" ht="14.4" x14ac:dyDescent="0.3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2</v>
      </c>
      <c r="CJ105" s="58">
        <v>18</v>
      </c>
      <c r="CK105" s="58">
        <v>2</v>
      </c>
      <c r="CL105" s="58">
        <v>0</v>
      </c>
      <c r="CM105" s="58">
        <v>9</v>
      </c>
      <c r="CN105" s="58">
        <v>1</v>
      </c>
      <c r="CO105" s="58">
        <v>29</v>
      </c>
      <c r="CP105" s="58">
        <v>21</v>
      </c>
      <c r="CQ105" s="58">
        <v>5</v>
      </c>
      <c r="CR105" s="58">
        <v>9</v>
      </c>
      <c r="CS105" s="58">
        <v>9</v>
      </c>
      <c r="CT105" s="58">
        <v>2</v>
      </c>
      <c r="CU105" s="58">
        <v>0</v>
      </c>
      <c r="CV105" s="58">
        <v>0</v>
      </c>
      <c r="CW105" s="58">
        <v>1</v>
      </c>
      <c r="CX105" s="58">
        <v>8</v>
      </c>
      <c r="CY105" s="58">
        <v>7</v>
      </c>
      <c r="CZ105" s="58">
        <v>247</v>
      </c>
      <c r="DB105" s="58" t="s">
        <v>19</v>
      </c>
      <c r="DC105" s="58">
        <v>90</v>
      </c>
      <c r="DD105" s="58">
        <v>0</v>
      </c>
      <c r="DE105" s="58">
        <v>8</v>
      </c>
      <c r="DF105" s="58">
        <v>2</v>
      </c>
      <c r="DG105" s="58">
        <v>0</v>
      </c>
      <c r="DH105" s="58">
        <v>2</v>
      </c>
      <c r="DI105" s="58">
        <v>0</v>
      </c>
      <c r="DJ105" s="58">
        <v>19</v>
      </c>
      <c r="DK105" s="58">
        <v>17</v>
      </c>
      <c r="DL105" s="58">
        <v>5</v>
      </c>
      <c r="DM105" s="58">
        <v>11</v>
      </c>
      <c r="DN105" s="58">
        <v>3</v>
      </c>
      <c r="DO105" s="58">
        <v>0</v>
      </c>
      <c r="DP105" s="58">
        <v>0</v>
      </c>
      <c r="DQ105" s="58">
        <v>0</v>
      </c>
      <c r="DR105" s="58">
        <v>0</v>
      </c>
      <c r="DS105" s="58">
        <v>7</v>
      </c>
      <c r="DT105" s="58">
        <v>1</v>
      </c>
      <c r="DU105" s="58">
        <v>165</v>
      </c>
      <c r="DW105" s="58" t="s">
        <v>19</v>
      </c>
      <c r="DX105" s="58">
        <v>62</v>
      </c>
      <c r="DY105" s="58">
        <v>0</v>
      </c>
      <c r="DZ105" s="58">
        <v>7</v>
      </c>
      <c r="EA105" s="58">
        <v>3</v>
      </c>
      <c r="EB105" s="58">
        <v>2</v>
      </c>
      <c r="EC105" s="58">
        <v>0</v>
      </c>
      <c r="ED105" s="58">
        <v>0</v>
      </c>
      <c r="EE105" s="58">
        <v>6</v>
      </c>
      <c r="EF105" s="58">
        <v>3</v>
      </c>
      <c r="EG105" s="58">
        <v>7</v>
      </c>
      <c r="EH105" s="58">
        <v>4</v>
      </c>
      <c r="EI105" s="58">
        <v>1</v>
      </c>
      <c r="EJ105" s="58">
        <v>0</v>
      </c>
      <c r="EK105" s="58">
        <v>0</v>
      </c>
      <c r="EL105" s="58">
        <v>0</v>
      </c>
      <c r="EM105" s="58">
        <v>0</v>
      </c>
      <c r="EN105" s="58">
        <v>9</v>
      </c>
      <c r="EO105" s="58">
        <v>3</v>
      </c>
      <c r="EP105" s="58">
        <v>107</v>
      </c>
      <c r="ER105" s="58" t="s">
        <v>19</v>
      </c>
      <c r="ES105" s="58">
        <v>98</v>
      </c>
      <c r="ET105" s="58">
        <v>0</v>
      </c>
      <c r="EU105" s="58">
        <v>14</v>
      </c>
      <c r="EV105" s="58">
        <v>2</v>
      </c>
      <c r="EW105" s="58">
        <v>1</v>
      </c>
      <c r="EX105" s="58">
        <v>3</v>
      </c>
      <c r="EY105" s="58">
        <v>1</v>
      </c>
      <c r="EZ105" s="58">
        <v>10</v>
      </c>
      <c r="FA105" s="58">
        <v>15</v>
      </c>
      <c r="FB105" s="58">
        <v>7</v>
      </c>
      <c r="FC105" s="58">
        <v>3</v>
      </c>
      <c r="FD105" s="58">
        <v>4</v>
      </c>
      <c r="FE105" s="58">
        <v>0</v>
      </c>
      <c r="FF105" s="58">
        <v>0</v>
      </c>
      <c r="FG105" s="58">
        <v>0</v>
      </c>
      <c r="FH105" s="58">
        <v>1</v>
      </c>
      <c r="FI105" s="58">
        <v>7</v>
      </c>
      <c r="FJ105" s="58">
        <v>8</v>
      </c>
      <c r="FK105" s="58">
        <v>174</v>
      </c>
      <c r="FM105" s="124" t="s">
        <v>19</v>
      </c>
      <c r="FN105" s="58">
        <v>72</v>
      </c>
      <c r="FO105" s="58">
        <v>0</v>
      </c>
      <c r="FP105" s="58">
        <v>4</v>
      </c>
      <c r="FQ105" s="58">
        <v>2</v>
      </c>
      <c r="FR105" s="58">
        <v>2</v>
      </c>
      <c r="FS105" s="58">
        <v>1</v>
      </c>
      <c r="FT105" s="58">
        <v>2</v>
      </c>
      <c r="FU105" s="58">
        <v>9</v>
      </c>
      <c r="FV105" s="58">
        <v>11</v>
      </c>
      <c r="FW105" s="58">
        <v>5</v>
      </c>
      <c r="FX105" s="58">
        <v>2</v>
      </c>
      <c r="FY105" s="58">
        <v>2</v>
      </c>
      <c r="FZ105" s="58">
        <v>0</v>
      </c>
      <c r="GA105" s="58">
        <v>0</v>
      </c>
      <c r="GB105" s="58">
        <v>0</v>
      </c>
      <c r="GC105" s="58">
        <v>1</v>
      </c>
      <c r="GD105" s="58">
        <v>6</v>
      </c>
      <c r="GE105" s="58">
        <v>42</v>
      </c>
      <c r="GF105" s="125">
        <v>161</v>
      </c>
    </row>
    <row r="106" spans="1:188" ht="14.4" x14ac:dyDescent="0.3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1</v>
      </c>
      <c r="CK106" s="58">
        <v>1</v>
      </c>
      <c r="CL106" s="58">
        <v>0</v>
      </c>
      <c r="CM106" s="58">
        <v>0</v>
      </c>
      <c r="CN106" s="58">
        <v>0</v>
      </c>
      <c r="CO106" s="58">
        <v>1</v>
      </c>
      <c r="CP106" s="58">
        <v>0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0</v>
      </c>
      <c r="CY106" s="58">
        <v>0</v>
      </c>
      <c r="CZ106" s="58">
        <v>19</v>
      </c>
      <c r="DB106" s="58" t="s">
        <v>20</v>
      </c>
      <c r="DC106" s="58">
        <v>29</v>
      </c>
      <c r="DD106" s="58">
        <v>0</v>
      </c>
      <c r="DE106" s="58">
        <v>0</v>
      </c>
      <c r="DF106" s="58">
        <v>0</v>
      </c>
      <c r="DG106" s="58">
        <v>0</v>
      </c>
      <c r="DH106" s="58">
        <v>1</v>
      </c>
      <c r="DI106" s="58">
        <v>0</v>
      </c>
      <c r="DJ106" s="58">
        <v>5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35</v>
      </c>
      <c r="DW106" s="58" t="s">
        <v>20</v>
      </c>
      <c r="DX106" s="58">
        <v>21</v>
      </c>
      <c r="DY106" s="58">
        <v>0</v>
      </c>
      <c r="DZ106" s="58">
        <v>0</v>
      </c>
      <c r="EA106" s="58">
        <v>0</v>
      </c>
      <c r="EB106" s="58">
        <v>0</v>
      </c>
      <c r="EC106" s="58">
        <v>1</v>
      </c>
      <c r="ED106" s="58">
        <v>0</v>
      </c>
      <c r="EE106" s="58">
        <v>0</v>
      </c>
      <c r="EF106" s="58">
        <v>0</v>
      </c>
      <c r="EG106" s="58">
        <v>0</v>
      </c>
      <c r="EH106" s="58">
        <v>1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23</v>
      </c>
      <c r="ER106" s="58" t="s">
        <v>20</v>
      </c>
      <c r="ES106" s="58">
        <v>15</v>
      </c>
      <c r="ET106" s="58">
        <v>0</v>
      </c>
      <c r="EU106" s="58">
        <v>0</v>
      </c>
      <c r="EV106" s="58">
        <v>0</v>
      </c>
      <c r="EW106" s="58">
        <v>0</v>
      </c>
      <c r="EX106" s="58">
        <v>0</v>
      </c>
      <c r="EY106" s="58">
        <v>0</v>
      </c>
      <c r="EZ106" s="58">
        <v>0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0</v>
      </c>
      <c r="FK106" s="58">
        <v>15</v>
      </c>
      <c r="FM106" s="124" t="s">
        <v>20</v>
      </c>
      <c r="FN106" s="58">
        <v>4</v>
      </c>
      <c r="FO106" s="58">
        <v>0</v>
      </c>
      <c r="FP106" s="58">
        <v>1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58">
        <v>0</v>
      </c>
      <c r="GB106" s="58">
        <v>0</v>
      </c>
      <c r="GC106" s="58">
        <v>0</v>
      </c>
      <c r="GD106" s="58">
        <v>0</v>
      </c>
      <c r="GE106" s="58">
        <v>4</v>
      </c>
      <c r="GF106" s="125">
        <v>9</v>
      </c>
    </row>
    <row r="107" spans="1:188" ht="14.4" x14ac:dyDescent="0.3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2</v>
      </c>
      <c r="CK107" s="58">
        <v>0</v>
      </c>
      <c r="CL107" s="58">
        <v>0</v>
      </c>
      <c r="CM107" s="58">
        <v>0</v>
      </c>
      <c r="CN107" s="58">
        <v>0</v>
      </c>
      <c r="CO107" s="58">
        <v>3</v>
      </c>
      <c r="CP107" s="58">
        <v>4</v>
      </c>
      <c r="CQ107" s="58">
        <v>1</v>
      </c>
      <c r="CR107" s="58">
        <v>1</v>
      </c>
      <c r="CS107" s="58">
        <v>0</v>
      </c>
      <c r="CT107" s="58">
        <v>0</v>
      </c>
      <c r="CU107" s="58">
        <v>1</v>
      </c>
      <c r="CV107" s="58">
        <v>0</v>
      </c>
      <c r="CW107" s="58">
        <v>0</v>
      </c>
      <c r="CX107" s="58">
        <v>0</v>
      </c>
      <c r="CY107" s="58">
        <v>4</v>
      </c>
      <c r="CZ107" s="58">
        <v>51</v>
      </c>
      <c r="DB107" s="58" t="s">
        <v>21</v>
      </c>
      <c r="DC107" s="58">
        <v>55</v>
      </c>
      <c r="DD107" s="58">
        <v>2</v>
      </c>
      <c r="DE107" s="58">
        <v>2</v>
      </c>
      <c r="DF107" s="58">
        <v>3</v>
      </c>
      <c r="DG107" s="58">
        <v>3</v>
      </c>
      <c r="DH107" s="58">
        <v>0</v>
      </c>
      <c r="DI107" s="58">
        <v>0</v>
      </c>
      <c r="DJ107" s="58">
        <v>4</v>
      </c>
      <c r="DK107" s="58">
        <v>4</v>
      </c>
      <c r="DL107" s="58">
        <v>1</v>
      </c>
      <c r="DM107" s="58">
        <v>2</v>
      </c>
      <c r="DN107" s="58">
        <v>2</v>
      </c>
      <c r="DO107" s="58">
        <v>1</v>
      </c>
      <c r="DP107" s="58">
        <v>0</v>
      </c>
      <c r="DQ107" s="58">
        <v>0</v>
      </c>
      <c r="DR107" s="58">
        <v>0</v>
      </c>
      <c r="DS107" s="58">
        <v>0</v>
      </c>
      <c r="DT107" s="58">
        <v>1</v>
      </c>
      <c r="DU107" s="58">
        <v>80</v>
      </c>
      <c r="DW107" s="58" t="s">
        <v>21</v>
      </c>
      <c r="DX107" s="58">
        <v>51</v>
      </c>
      <c r="DY107" s="58">
        <v>1</v>
      </c>
      <c r="DZ107" s="58">
        <v>6</v>
      </c>
      <c r="EA107" s="58">
        <v>1</v>
      </c>
      <c r="EB107" s="58">
        <v>3</v>
      </c>
      <c r="EC107" s="58">
        <v>0</v>
      </c>
      <c r="ED107" s="58">
        <v>1</v>
      </c>
      <c r="EE107" s="58">
        <v>11</v>
      </c>
      <c r="EF107" s="58">
        <v>8</v>
      </c>
      <c r="EG107" s="58">
        <v>0</v>
      </c>
      <c r="EH107" s="58">
        <v>0</v>
      </c>
      <c r="EI107" s="58">
        <v>1</v>
      </c>
      <c r="EJ107" s="58">
        <v>0</v>
      </c>
      <c r="EK107" s="58">
        <v>1</v>
      </c>
      <c r="EL107" s="58">
        <v>0</v>
      </c>
      <c r="EM107" s="58">
        <v>0</v>
      </c>
      <c r="EN107" s="58">
        <v>0</v>
      </c>
      <c r="EO107" s="58">
        <v>6</v>
      </c>
      <c r="EP107" s="58">
        <v>90</v>
      </c>
      <c r="ER107" s="58" t="s">
        <v>21</v>
      </c>
      <c r="ES107" s="58">
        <v>49</v>
      </c>
      <c r="ET107" s="58">
        <v>0</v>
      </c>
      <c r="EU107" s="58">
        <v>3</v>
      </c>
      <c r="EV107" s="58">
        <v>0</v>
      </c>
      <c r="EW107" s="58">
        <v>6</v>
      </c>
      <c r="EX107" s="58">
        <v>0</v>
      </c>
      <c r="EY107" s="58">
        <v>0</v>
      </c>
      <c r="EZ107" s="58">
        <v>8</v>
      </c>
      <c r="FA107" s="58">
        <v>1</v>
      </c>
      <c r="FB107" s="58">
        <v>0</v>
      </c>
      <c r="FC107" s="58">
        <v>2</v>
      </c>
      <c r="FD107" s="58">
        <v>0</v>
      </c>
      <c r="FE107" s="58">
        <v>0</v>
      </c>
      <c r="FF107" s="58">
        <v>0</v>
      </c>
      <c r="FG107" s="58">
        <v>0</v>
      </c>
      <c r="FH107" s="58">
        <v>0</v>
      </c>
      <c r="FI107" s="58">
        <v>0</v>
      </c>
      <c r="FJ107" s="58">
        <v>4</v>
      </c>
      <c r="FK107" s="58">
        <v>73</v>
      </c>
      <c r="FM107" s="124" t="s">
        <v>21</v>
      </c>
      <c r="FN107" s="58">
        <v>52</v>
      </c>
      <c r="FO107" s="58">
        <v>0</v>
      </c>
      <c r="FP107" s="58">
        <v>7</v>
      </c>
      <c r="FQ107" s="58">
        <v>1</v>
      </c>
      <c r="FR107" s="58">
        <v>3</v>
      </c>
      <c r="FS107" s="58">
        <v>0</v>
      </c>
      <c r="FT107" s="58">
        <v>0</v>
      </c>
      <c r="FU107" s="58">
        <v>0</v>
      </c>
      <c r="FV107" s="58">
        <v>0</v>
      </c>
      <c r="FW107" s="58">
        <v>0</v>
      </c>
      <c r="FX107" s="58">
        <v>4</v>
      </c>
      <c r="FY107" s="58">
        <v>1</v>
      </c>
      <c r="FZ107" s="58">
        <v>0</v>
      </c>
      <c r="GA107" s="58">
        <v>1</v>
      </c>
      <c r="GB107" s="58">
        <v>0</v>
      </c>
      <c r="GC107" s="58">
        <v>0</v>
      </c>
      <c r="GD107" s="58">
        <v>0</v>
      </c>
      <c r="GE107" s="58">
        <v>8</v>
      </c>
      <c r="GF107" s="125">
        <v>77</v>
      </c>
    </row>
    <row r="108" spans="1:188" ht="14.4" x14ac:dyDescent="0.3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1</v>
      </c>
      <c r="CK108" s="58">
        <v>1</v>
      </c>
      <c r="CL108" s="58">
        <v>0</v>
      </c>
      <c r="CM108" s="58">
        <v>1</v>
      </c>
      <c r="CN108" s="58">
        <v>0</v>
      </c>
      <c r="CO108" s="58">
        <v>2</v>
      </c>
      <c r="CP108" s="58">
        <v>1</v>
      </c>
      <c r="CQ108" s="58">
        <v>0</v>
      </c>
      <c r="CR108" s="58">
        <v>1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1</v>
      </c>
      <c r="CY108" s="58">
        <v>0</v>
      </c>
      <c r="CZ108" s="58">
        <v>21</v>
      </c>
      <c r="DB108" s="58" t="s">
        <v>22</v>
      </c>
      <c r="DC108" s="58">
        <v>15</v>
      </c>
      <c r="DD108" s="58">
        <v>0</v>
      </c>
      <c r="DE108" s="58">
        <v>4</v>
      </c>
      <c r="DF108" s="58">
        <v>1</v>
      </c>
      <c r="DG108" s="58">
        <v>0</v>
      </c>
      <c r="DH108" s="58">
        <v>0</v>
      </c>
      <c r="DI108" s="58">
        <v>0</v>
      </c>
      <c r="DJ108" s="58">
        <v>0</v>
      </c>
      <c r="DK108" s="58">
        <v>0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0</v>
      </c>
      <c r="DR108" s="58">
        <v>0</v>
      </c>
      <c r="DS108" s="58">
        <v>6</v>
      </c>
      <c r="DT108" s="58">
        <v>0</v>
      </c>
      <c r="DU108" s="58">
        <v>26</v>
      </c>
      <c r="DW108" s="58" t="s">
        <v>22</v>
      </c>
      <c r="DX108" s="58">
        <v>6</v>
      </c>
      <c r="DY108" s="58">
        <v>0</v>
      </c>
      <c r="DZ108" s="58">
        <v>1</v>
      </c>
      <c r="EA108" s="58">
        <v>0</v>
      </c>
      <c r="EB108" s="58">
        <v>0</v>
      </c>
      <c r="EC108" s="58">
        <v>0</v>
      </c>
      <c r="ED108" s="58">
        <v>0</v>
      </c>
      <c r="EE108" s="58">
        <v>0</v>
      </c>
      <c r="EF108" s="58">
        <v>0</v>
      </c>
      <c r="EG108" s="58">
        <v>0</v>
      </c>
      <c r="EH108" s="58">
        <v>0</v>
      </c>
      <c r="EI108" s="58">
        <v>0</v>
      </c>
      <c r="EJ108" s="58">
        <v>0</v>
      </c>
      <c r="EK108" s="58">
        <v>0</v>
      </c>
      <c r="EL108" s="58">
        <v>0</v>
      </c>
      <c r="EM108" s="58">
        <v>0</v>
      </c>
      <c r="EN108" s="58">
        <v>5</v>
      </c>
      <c r="EO108" s="58">
        <v>0</v>
      </c>
      <c r="EP108" s="58">
        <v>12</v>
      </c>
      <c r="ER108" s="58" t="s">
        <v>22</v>
      </c>
      <c r="ES108" s="58">
        <v>10</v>
      </c>
      <c r="ET108" s="58">
        <v>0</v>
      </c>
      <c r="EU108" s="58">
        <v>2</v>
      </c>
      <c r="EV108" s="58">
        <v>0</v>
      </c>
      <c r="EW108" s="58">
        <v>0</v>
      </c>
      <c r="EX108" s="58">
        <v>0</v>
      </c>
      <c r="EY108" s="58">
        <v>0</v>
      </c>
      <c r="EZ108" s="58">
        <v>3</v>
      </c>
      <c r="FA108" s="58">
        <v>0</v>
      </c>
      <c r="FB108" s="58">
        <v>0</v>
      </c>
      <c r="FC108" s="58">
        <v>1</v>
      </c>
      <c r="FD108" s="58">
        <v>0</v>
      </c>
      <c r="FE108" s="58">
        <v>0</v>
      </c>
      <c r="FF108" s="58">
        <v>0</v>
      </c>
      <c r="FG108" s="58">
        <v>0</v>
      </c>
      <c r="FH108" s="58">
        <v>0</v>
      </c>
      <c r="FI108" s="58">
        <v>9</v>
      </c>
      <c r="FJ108" s="58">
        <v>1</v>
      </c>
      <c r="FK108" s="58">
        <v>26</v>
      </c>
      <c r="FM108" s="124" t="s">
        <v>22</v>
      </c>
      <c r="FN108" s="58">
        <v>5</v>
      </c>
      <c r="FO108" s="58">
        <v>0</v>
      </c>
      <c r="FP108" s="58">
        <v>3</v>
      </c>
      <c r="FQ108" s="58">
        <v>3</v>
      </c>
      <c r="FR108" s="58">
        <v>0</v>
      </c>
      <c r="FS108" s="58">
        <v>0</v>
      </c>
      <c r="FT108" s="58">
        <v>0</v>
      </c>
      <c r="FU108" s="58">
        <v>0</v>
      </c>
      <c r="FV108" s="58">
        <v>3</v>
      </c>
      <c r="FW108" s="58">
        <v>0</v>
      </c>
      <c r="FX108" s="58">
        <v>0</v>
      </c>
      <c r="FY108" s="58">
        <v>0</v>
      </c>
      <c r="FZ108" s="58">
        <v>0</v>
      </c>
      <c r="GA108" s="58">
        <v>0</v>
      </c>
      <c r="GB108" s="58">
        <v>0</v>
      </c>
      <c r="GC108" s="58">
        <v>0</v>
      </c>
      <c r="GD108" s="58">
        <v>25</v>
      </c>
      <c r="GE108" s="58">
        <v>8</v>
      </c>
      <c r="GF108" s="125">
        <v>47</v>
      </c>
    </row>
    <row r="109" spans="1:188" ht="14.4" x14ac:dyDescent="0.3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2</v>
      </c>
      <c r="CK109" s="58">
        <v>1</v>
      </c>
      <c r="CL109" s="58">
        <v>3</v>
      </c>
      <c r="CM109" s="58">
        <v>2</v>
      </c>
      <c r="CN109" s="58">
        <v>0</v>
      </c>
      <c r="CO109" s="58">
        <v>6</v>
      </c>
      <c r="CP109" s="58">
        <v>3</v>
      </c>
      <c r="CQ109" s="58">
        <v>0</v>
      </c>
      <c r="CR109" s="58">
        <v>2</v>
      </c>
      <c r="CS109" s="58">
        <v>2</v>
      </c>
      <c r="CT109" s="58">
        <v>0</v>
      </c>
      <c r="CU109" s="58">
        <v>0</v>
      </c>
      <c r="CV109" s="58">
        <v>0</v>
      </c>
      <c r="CW109" s="58">
        <v>0</v>
      </c>
      <c r="CX109" s="58">
        <v>0</v>
      </c>
      <c r="CY109" s="58">
        <v>1</v>
      </c>
      <c r="CZ109" s="58">
        <v>70</v>
      </c>
      <c r="DB109" s="58" t="s">
        <v>23</v>
      </c>
      <c r="DC109" s="58">
        <v>13</v>
      </c>
      <c r="DD109" s="58">
        <v>0</v>
      </c>
      <c r="DE109" s="58">
        <v>1</v>
      </c>
      <c r="DF109" s="58">
        <v>0</v>
      </c>
      <c r="DG109" s="58">
        <v>2</v>
      </c>
      <c r="DH109" s="58">
        <v>0</v>
      </c>
      <c r="DI109" s="58">
        <v>0</v>
      </c>
      <c r="DJ109" s="58">
        <v>1</v>
      </c>
      <c r="DK109" s="58">
        <v>1</v>
      </c>
      <c r="DL109" s="58">
        <v>0</v>
      </c>
      <c r="DM109" s="58">
        <v>1</v>
      </c>
      <c r="DN109" s="58">
        <v>2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2</v>
      </c>
      <c r="DU109" s="58">
        <v>23</v>
      </c>
      <c r="DW109" s="58" t="s">
        <v>23</v>
      </c>
      <c r="DX109" s="58">
        <v>20</v>
      </c>
      <c r="DY109" s="58">
        <v>0</v>
      </c>
      <c r="DZ109" s="58">
        <v>1</v>
      </c>
      <c r="EA109" s="58">
        <v>0</v>
      </c>
      <c r="EB109" s="58">
        <v>1</v>
      </c>
      <c r="EC109" s="58">
        <v>0</v>
      </c>
      <c r="ED109" s="58">
        <v>0</v>
      </c>
      <c r="EE109" s="58">
        <v>10</v>
      </c>
      <c r="EF109" s="58">
        <v>4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0</v>
      </c>
      <c r="EM109" s="58">
        <v>0</v>
      </c>
      <c r="EN109" s="58">
        <v>0</v>
      </c>
      <c r="EO109" s="58">
        <v>0</v>
      </c>
      <c r="EP109" s="58">
        <v>36</v>
      </c>
      <c r="ER109" s="58" t="s">
        <v>23</v>
      </c>
      <c r="ES109" s="58">
        <v>26</v>
      </c>
      <c r="ET109" s="58">
        <v>0</v>
      </c>
      <c r="EU109" s="58">
        <v>0</v>
      </c>
      <c r="EV109" s="58">
        <v>1</v>
      </c>
      <c r="EW109" s="58">
        <v>2</v>
      </c>
      <c r="EX109" s="58">
        <v>0</v>
      </c>
      <c r="EY109" s="58">
        <v>0</v>
      </c>
      <c r="EZ109" s="58">
        <v>4</v>
      </c>
      <c r="FA109" s="58">
        <v>0</v>
      </c>
      <c r="FB109" s="58">
        <v>1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34</v>
      </c>
      <c r="FM109" s="124" t="s">
        <v>23</v>
      </c>
      <c r="FN109" s="58">
        <v>27</v>
      </c>
      <c r="FO109" s="58">
        <v>0</v>
      </c>
      <c r="FP109" s="58">
        <v>0</v>
      </c>
      <c r="FQ109" s="58">
        <v>1</v>
      </c>
      <c r="FR109" s="58">
        <v>6</v>
      </c>
      <c r="FS109" s="58">
        <v>0</v>
      </c>
      <c r="FT109" s="58">
        <v>0</v>
      </c>
      <c r="FU109" s="58">
        <v>2</v>
      </c>
      <c r="FV109" s="58">
        <v>1</v>
      </c>
      <c r="FW109" s="58">
        <v>0</v>
      </c>
      <c r="FX109" s="58">
        <v>1</v>
      </c>
      <c r="FY109" s="58">
        <v>0</v>
      </c>
      <c r="FZ109" s="58">
        <v>0</v>
      </c>
      <c r="GA109" s="58">
        <v>0</v>
      </c>
      <c r="GB109" s="58">
        <v>0</v>
      </c>
      <c r="GC109" s="58">
        <v>0</v>
      </c>
      <c r="GD109" s="58">
        <v>0</v>
      </c>
      <c r="GE109" s="58">
        <v>13</v>
      </c>
      <c r="GF109" s="125">
        <v>51</v>
      </c>
    </row>
    <row r="110" spans="1:188" ht="14.4" x14ac:dyDescent="0.3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0</v>
      </c>
      <c r="CJ110" s="58">
        <v>7</v>
      </c>
      <c r="CK110" s="58">
        <v>4</v>
      </c>
      <c r="CL110" s="58">
        <v>1</v>
      </c>
      <c r="CM110" s="58">
        <v>1</v>
      </c>
      <c r="CN110" s="58">
        <v>0</v>
      </c>
      <c r="CO110" s="58">
        <v>1</v>
      </c>
      <c r="CP110" s="58">
        <v>3</v>
      </c>
      <c r="CQ110" s="58">
        <v>0</v>
      </c>
      <c r="CR110" s="58">
        <v>6</v>
      </c>
      <c r="CS110" s="58">
        <v>0</v>
      </c>
      <c r="CT110" s="58">
        <v>2</v>
      </c>
      <c r="CU110" s="58">
        <v>0</v>
      </c>
      <c r="CV110" s="58">
        <v>0</v>
      </c>
      <c r="CW110" s="58">
        <v>0</v>
      </c>
      <c r="CX110" s="58">
        <v>17</v>
      </c>
      <c r="CY110" s="58">
        <v>0</v>
      </c>
      <c r="CZ110" s="58">
        <v>71</v>
      </c>
      <c r="DB110" s="58" t="s">
        <v>24</v>
      </c>
      <c r="DC110" s="58">
        <v>51</v>
      </c>
      <c r="DD110" s="58">
        <v>0</v>
      </c>
      <c r="DE110" s="58">
        <v>13</v>
      </c>
      <c r="DF110" s="58">
        <v>4</v>
      </c>
      <c r="DG110" s="58">
        <v>6</v>
      </c>
      <c r="DH110" s="58">
        <v>1</v>
      </c>
      <c r="DI110" s="58">
        <v>0</v>
      </c>
      <c r="DJ110" s="58">
        <v>6</v>
      </c>
      <c r="DK110" s="58">
        <v>2</v>
      </c>
      <c r="DL110" s="58">
        <v>0</v>
      </c>
      <c r="DM110" s="58">
        <v>2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21</v>
      </c>
      <c r="DT110" s="58">
        <v>0</v>
      </c>
      <c r="DU110" s="58">
        <v>106</v>
      </c>
      <c r="DW110" s="58" t="s">
        <v>24</v>
      </c>
      <c r="DX110" s="58">
        <v>35</v>
      </c>
      <c r="DY110" s="58">
        <v>0</v>
      </c>
      <c r="DZ110" s="58">
        <v>12</v>
      </c>
      <c r="EA110" s="58">
        <v>5</v>
      </c>
      <c r="EB110" s="58">
        <v>3</v>
      </c>
      <c r="EC110" s="58">
        <v>0</v>
      </c>
      <c r="ED110" s="58">
        <v>1</v>
      </c>
      <c r="EE110" s="58">
        <v>6</v>
      </c>
      <c r="EF110" s="58">
        <v>3</v>
      </c>
      <c r="EG110" s="58">
        <v>0</v>
      </c>
      <c r="EH110" s="58">
        <v>2</v>
      </c>
      <c r="EI110" s="58">
        <v>0</v>
      </c>
      <c r="EJ110" s="58">
        <v>1</v>
      </c>
      <c r="EK110" s="58">
        <v>1</v>
      </c>
      <c r="EL110" s="58">
        <v>0</v>
      </c>
      <c r="EM110" s="58">
        <v>2</v>
      </c>
      <c r="EN110" s="58">
        <v>24</v>
      </c>
      <c r="EO110" s="58">
        <v>1</v>
      </c>
      <c r="EP110" s="58">
        <v>96</v>
      </c>
      <c r="ER110" s="58" t="s">
        <v>24</v>
      </c>
      <c r="ES110" s="58">
        <v>13</v>
      </c>
      <c r="ET110" s="58">
        <v>0</v>
      </c>
      <c r="EU110" s="58">
        <v>7</v>
      </c>
      <c r="EV110" s="58">
        <v>1</v>
      </c>
      <c r="EW110" s="58">
        <v>2</v>
      </c>
      <c r="EX110" s="58">
        <v>1</v>
      </c>
      <c r="EY110" s="58">
        <v>1</v>
      </c>
      <c r="EZ110" s="58">
        <v>1</v>
      </c>
      <c r="FA110" s="58">
        <v>1</v>
      </c>
      <c r="FB110" s="58">
        <v>0</v>
      </c>
      <c r="FC110" s="58">
        <v>5</v>
      </c>
      <c r="FD110" s="58">
        <v>1</v>
      </c>
      <c r="FE110" s="58">
        <v>2</v>
      </c>
      <c r="FF110" s="58">
        <v>0</v>
      </c>
      <c r="FG110" s="58">
        <v>0</v>
      </c>
      <c r="FH110" s="58">
        <v>2</v>
      </c>
      <c r="FI110" s="58">
        <v>0</v>
      </c>
      <c r="FJ110" s="58">
        <v>5</v>
      </c>
      <c r="FK110" s="58">
        <v>42</v>
      </c>
      <c r="FM110" s="124" t="s">
        <v>24</v>
      </c>
      <c r="FN110" s="58">
        <v>27</v>
      </c>
      <c r="FO110" s="58">
        <v>0</v>
      </c>
      <c r="FP110" s="58">
        <v>4</v>
      </c>
      <c r="FQ110" s="58">
        <v>0</v>
      </c>
      <c r="FR110" s="58">
        <v>5</v>
      </c>
      <c r="FS110" s="58">
        <v>2</v>
      </c>
      <c r="FT110" s="58">
        <v>0</v>
      </c>
      <c r="FU110" s="58">
        <v>0</v>
      </c>
      <c r="FV110" s="58">
        <v>0</v>
      </c>
      <c r="FW110" s="58">
        <v>2</v>
      </c>
      <c r="FX110" s="58">
        <v>6</v>
      </c>
      <c r="FY110" s="58">
        <v>0</v>
      </c>
      <c r="FZ110" s="58">
        <v>1</v>
      </c>
      <c r="GA110" s="58">
        <v>0</v>
      </c>
      <c r="GB110" s="58">
        <v>0</v>
      </c>
      <c r="GC110" s="58">
        <v>0</v>
      </c>
      <c r="GD110" s="58">
        <v>2</v>
      </c>
      <c r="GE110" s="58">
        <v>7</v>
      </c>
      <c r="GF110" s="125">
        <v>56</v>
      </c>
    </row>
    <row r="111" spans="1:188" ht="14.4" x14ac:dyDescent="0.3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2</v>
      </c>
      <c r="CK111" s="58">
        <v>0</v>
      </c>
      <c r="CL111" s="58">
        <v>1</v>
      </c>
      <c r="CM111" s="58">
        <v>0</v>
      </c>
      <c r="CN111" s="58">
        <v>0</v>
      </c>
      <c r="CO111" s="58">
        <v>4</v>
      </c>
      <c r="CP111" s="58">
        <v>4</v>
      </c>
      <c r="CQ111" s="58">
        <v>0</v>
      </c>
      <c r="CR111" s="58">
        <v>2</v>
      </c>
      <c r="CS111" s="58">
        <v>0</v>
      </c>
      <c r="CT111" s="58">
        <v>0</v>
      </c>
      <c r="CU111" s="58">
        <v>0</v>
      </c>
      <c r="CV111" s="58">
        <v>0</v>
      </c>
      <c r="CW111" s="58">
        <v>0</v>
      </c>
      <c r="CX111" s="58">
        <v>1</v>
      </c>
      <c r="CY111" s="58">
        <v>3</v>
      </c>
      <c r="CZ111" s="58">
        <v>33</v>
      </c>
      <c r="DB111" s="58" t="s">
        <v>25</v>
      </c>
      <c r="DC111" s="58">
        <v>20</v>
      </c>
      <c r="DD111" s="58">
        <v>0</v>
      </c>
      <c r="DE111" s="58">
        <v>2</v>
      </c>
      <c r="DF111" s="58">
        <v>0</v>
      </c>
      <c r="DG111" s="58">
        <v>0</v>
      </c>
      <c r="DH111" s="58">
        <v>0</v>
      </c>
      <c r="DI111" s="58">
        <v>0</v>
      </c>
      <c r="DJ111" s="58">
        <v>12</v>
      </c>
      <c r="DK111" s="58">
        <v>2</v>
      </c>
      <c r="DL111" s="58">
        <v>0</v>
      </c>
      <c r="DM111" s="58">
        <v>1</v>
      </c>
      <c r="DN111" s="58">
        <v>0</v>
      </c>
      <c r="DO111" s="58">
        <v>0</v>
      </c>
      <c r="DP111" s="58">
        <v>0</v>
      </c>
      <c r="DQ111" s="58">
        <v>0</v>
      </c>
      <c r="DR111" s="58">
        <v>0</v>
      </c>
      <c r="DS111" s="58">
        <v>3</v>
      </c>
      <c r="DT111" s="58">
        <v>0</v>
      </c>
      <c r="DU111" s="58">
        <v>40</v>
      </c>
      <c r="DW111" s="58" t="s">
        <v>25</v>
      </c>
      <c r="DX111" s="58">
        <v>11</v>
      </c>
      <c r="DY111" s="58">
        <v>0</v>
      </c>
      <c r="DZ111" s="58">
        <v>3</v>
      </c>
      <c r="EA111" s="58">
        <v>0</v>
      </c>
      <c r="EB111" s="58">
        <v>1</v>
      </c>
      <c r="EC111" s="58">
        <v>0</v>
      </c>
      <c r="ED111" s="58">
        <v>0</v>
      </c>
      <c r="EE111" s="58">
        <v>5</v>
      </c>
      <c r="EF111" s="58">
        <v>1</v>
      </c>
      <c r="EG111" s="58">
        <v>0</v>
      </c>
      <c r="EH111" s="58">
        <v>1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1</v>
      </c>
      <c r="EO111" s="58">
        <v>3</v>
      </c>
      <c r="EP111" s="58">
        <v>26</v>
      </c>
      <c r="ER111" s="58" t="s">
        <v>25</v>
      </c>
      <c r="ES111" s="58">
        <v>34</v>
      </c>
      <c r="ET111" s="58">
        <v>0</v>
      </c>
      <c r="EU111" s="58">
        <v>6</v>
      </c>
      <c r="EV111" s="58">
        <v>1</v>
      </c>
      <c r="EW111" s="58">
        <v>1</v>
      </c>
      <c r="EX111" s="58">
        <v>0</v>
      </c>
      <c r="EY111" s="58">
        <v>0</v>
      </c>
      <c r="EZ111" s="58">
        <v>6</v>
      </c>
      <c r="FA111" s="58">
        <v>1</v>
      </c>
      <c r="FB111" s="58">
        <v>0</v>
      </c>
      <c r="FC111" s="58">
        <v>4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5</v>
      </c>
      <c r="FJ111" s="58">
        <v>9</v>
      </c>
      <c r="FK111" s="58">
        <v>67</v>
      </c>
      <c r="FM111" s="124" t="s">
        <v>25</v>
      </c>
      <c r="FN111" s="58">
        <v>16</v>
      </c>
      <c r="FO111" s="58">
        <v>0</v>
      </c>
      <c r="FP111" s="58">
        <v>11</v>
      </c>
      <c r="FQ111" s="58">
        <v>2</v>
      </c>
      <c r="FR111" s="58">
        <v>1</v>
      </c>
      <c r="FS111" s="58">
        <v>0</v>
      </c>
      <c r="FT111" s="58">
        <v>0</v>
      </c>
      <c r="FU111" s="58">
        <v>1</v>
      </c>
      <c r="FV111" s="58">
        <v>0</v>
      </c>
      <c r="FW111" s="58">
        <v>0</v>
      </c>
      <c r="FX111" s="58">
        <v>1</v>
      </c>
      <c r="FY111" s="58">
        <v>0</v>
      </c>
      <c r="FZ111" s="58">
        <v>0</v>
      </c>
      <c r="GA111" s="58">
        <v>0</v>
      </c>
      <c r="GB111" s="58">
        <v>0</v>
      </c>
      <c r="GC111" s="58">
        <v>0</v>
      </c>
      <c r="GD111" s="58">
        <v>4</v>
      </c>
      <c r="GE111" s="58">
        <v>25</v>
      </c>
      <c r="GF111" s="125">
        <v>61</v>
      </c>
    </row>
    <row r="112" spans="1:188" ht="14.4" x14ac:dyDescent="0.3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0</v>
      </c>
      <c r="CJ112" s="58">
        <v>1</v>
      </c>
      <c r="CK112" s="58">
        <v>0</v>
      </c>
      <c r="CL112" s="58">
        <v>6</v>
      </c>
      <c r="CM112" s="58">
        <v>0</v>
      </c>
      <c r="CN112" s="58">
        <v>0</v>
      </c>
      <c r="CO112" s="58">
        <v>3</v>
      </c>
      <c r="CP112" s="58">
        <v>2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0</v>
      </c>
      <c r="CW112" s="58">
        <v>0</v>
      </c>
      <c r="CX112" s="58">
        <v>14</v>
      </c>
      <c r="CY112" s="58">
        <v>0</v>
      </c>
      <c r="CZ112" s="58">
        <v>87</v>
      </c>
      <c r="DB112" s="58" t="s">
        <v>26</v>
      </c>
      <c r="DC112" s="58">
        <v>80</v>
      </c>
      <c r="DD112" s="58">
        <v>0</v>
      </c>
      <c r="DE112" s="58">
        <v>4</v>
      </c>
      <c r="DF112" s="58">
        <v>2</v>
      </c>
      <c r="DG112" s="58">
        <v>16</v>
      </c>
      <c r="DH112" s="58">
        <v>0</v>
      </c>
      <c r="DI112" s="58">
        <v>0</v>
      </c>
      <c r="DJ112" s="58">
        <v>9</v>
      </c>
      <c r="DK112" s="58">
        <v>0</v>
      </c>
      <c r="DL112" s="58">
        <v>0</v>
      </c>
      <c r="DM112" s="58">
        <v>2</v>
      </c>
      <c r="DN112" s="58">
        <v>1</v>
      </c>
      <c r="DO112" s="58">
        <v>0</v>
      </c>
      <c r="DP112" s="58">
        <v>0</v>
      </c>
      <c r="DQ112" s="58">
        <v>0</v>
      </c>
      <c r="DR112" s="58">
        <v>0</v>
      </c>
      <c r="DS112" s="58">
        <v>7</v>
      </c>
      <c r="DT112" s="58">
        <v>0</v>
      </c>
      <c r="DU112" s="58">
        <v>121</v>
      </c>
      <c r="DW112" s="58" t="s">
        <v>26</v>
      </c>
      <c r="DX112" s="58">
        <v>55</v>
      </c>
      <c r="DY112" s="58">
        <v>0</v>
      </c>
      <c r="DZ112" s="58">
        <v>5</v>
      </c>
      <c r="EA112" s="58">
        <v>1</v>
      </c>
      <c r="EB112" s="58">
        <v>11</v>
      </c>
      <c r="EC112" s="58">
        <v>0</v>
      </c>
      <c r="ED112" s="58">
        <v>0</v>
      </c>
      <c r="EE112" s="58">
        <v>5</v>
      </c>
      <c r="EF112" s="58">
        <v>3</v>
      </c>
      <c r="EG112" s="58">
        <v>0</v>
      </c>
      <c r="EH112" s="58">
        <v>3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7</v>
      </c>
      <c r="EO112" s="58">
        <v>0</v>
      </c>
      <c r="EP112" s="58">
        <v>90</v>
      </c>
      <c r="ER112" s="58" t="s">
        <v>26</v>
      </c>
      <c r="ES112" s="58">
        <v>44</v>
      </c>
      <c r="ET112" s="58">
        <v>0</v>
      </c>
      <c r="EU112" s="58">
        <v>4</v>
      </c>
      <c r="EV112" s="58">
        <v>0</v>
      </c>
      <c r="EW112" s="58">
        <v>11</v>
      </c>
      <c r="EX112" s="58">
        <v>1</v>
      </c>
      <c r="EY112" s="58">
        <v>0</v>
      </c>
      <c r="EZ112" s="58">
        <v>4</v>
      </c>
      <c r="FA112" s="58">
        <v>3</v>
      </c>
      <c r="FB112" s="58">
        <v>0</v>
      </c>
      <c r="FC112" s="58">
        <v>6</v>
      </c>
      <c r="FD112" s="58">
        <v>0</v>
      </c>
      <c r="FE112" s="58">
        <v>1</v>
      </c>
      <c r="FF112" s="58">
        <v>0</v>
      </c>
      <c r="FG112" s="58">
        <v>0</v>
      </c>
      <c r="FH112" s="58">
        <v>1</v>
      </c>
      <c r="FI112" s="58">
        <v>17</v>
      </c>
      <c r="FJ112" s="58">
        <v>5</v>
      </c>
      <c r="FK112" s="58">
        <v>97</v>
      </c>
      <c r="FM112" s="124" t="s">
        <v>26</v>
      </c>
      <c r="FN112" s="58">
        <v>10</v>
      </c>
      <c r="FO112" s="58">
        <v>0</v>
      </c>
      <c r="FP112" s="58">
        <v>5</v>
      </c>
      <c r="FQ112" s="58">
        <v>5</v>
      </c>
      <c r="FR112" s="58">
        <v>18</v>
      </c>
      <c r="FS112" s="58">
        <v>2</v>
      </c>
      <c r="FT112" s="58">
        <v>0</v>
      </c>
      <c r="FU112" s="58">
        <v>1</v>
      </c>
      <c r="FV112" s="58">
        <v>0</v>
      </c>
      <c r="FW112" s="58">
        <v>2</v>
      </c>
      <c r="FX112" s="58">
        <v>2</v>
      </c>
      <c r="FY112" s="58">
        <v>0</v>
      </c>
      <c r="FZ112" s="58">
        <v>0</v>
      </c>
      <c r="GA112" s="58">
        <v>1</v>
      </c>
      <c r="GB112" s="58">
        <v>0</v>
      </c>
      <c r="GC112" s="58">
        <v>0</v>
      </c>
      <c r="GD112" s="58">
        <v>25</v>
      </c>
      <c r="GE112" s="58">
        <v>27</v>
      </c>
      <c r="GF112" s="125">
        <v>98</v>
      </c>
    </row>
    <row r="113" spans="1:188" ht="14.4" x14ac:dyDescent="0.3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0</v>
      </c>
      <c r="CK113" s="58">
        <v>0</v>
      </c>
      <c r="CL113" s="58">
        <v>5</v>
      </c>
      <c r="CM113" s="58">
        <v>0</v>
      </c>
      <c r="CN113" s="58">
        <v>0</v>
      </c>
      <c r="CO113" s="58">
        <v>1</v>
      </c>
      <c r="CP113" s="58">
        <v>0</v>
      </c>
      <c r="CQ113" s="58">
        <v>0</v>
      </c>
      <c r="CR113" s="58">
        <v>5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9</v>
      </c>
      <c r="CY113" s="58">
        <v>0</v>
      </c>
      <c r="CZ113" s="58">
        <v>38</v>
      </c>
      <c r="DB113" s="58" t="s">
        <v>27</v>
      </c>
      <c r="DC113" s="58">
        <v>19</v>
      </c>
      <c r="DD113" s="58">
        <v>0</v>
      </c>
      <c r="DE113" s="58">
        <v>0</v>
      </c>
      <c r="DF113" s="58">
        <v>1</v>
      </c>
      <c r="DG113" s="58">
        <v>2</v>
      </c>
      <c r="DH113" s="58">
        <v>1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3</v>
      </c>
      <c r="DT113" s="58">
        <v>1</v>
      </c>
      <c r="DU113" s="58">
        <v>27</v>
      </c>
      <c r="DW113" s="58" t="s">
        <v>27</v>
      </c>
      <c r="DX113" s="58">
        <v>54</v>
      </c>
      <c r="DY113" s="58">
        <v>0</v>
      </c>
      <c r="DZ113" s="58">
        <v>0</v>
      </c>
      <c r="EA113" s="58">
        <v>0</v>
      </c>
      <c r="EB113" s="58">
        <v>2</v>
      </c>
      <c r="EC113" s="58">
        <v>0</v>
      </c>
      <c r="ED113" s="58">
        <v>0</v>
      </c>
      <c r="EE113" s="58">
        <v>2</v>
      </c>
      <c r="EF113" s="58">
        <v>1</v>
      </c>
      <c r="EG113" s="58">
        <v>0</v>
      </c>
      <c r="EH113" s="58">
        <v>0</v>
      </c>
      <c r="EI113" s="58">
        <v>0</v>
      </c>
      <c r="EJ113" s="58">
        <v>0</v>
      </c>
      <c r="EK113" s="58">
        <v>1</v>
      </c>
      <c r="EL113" s="58">
        <v>0</v>
      </c>
      <c r="EM113" s="58">
        <v>0</v>
      </c>
      <c r="EN113" s="58">
        <v>1</v>
      </c>
      <c r="EO113" s="58">
        <v>0</v>
      </c>
      <c r="EP113" s="58">
        <v>61</v>
      </c>
      <c r="ER113" s="58" t="s">
        <v>27</v>
      </c>
      <c r="ES113" s="58">
        <v>38</v>
      </c>
      <c r="ET113" s="58">
        <v>0</v>
      </c>
      <c r="EU113" s="58">
        <v>0</v>
      </c>
      <c r="EV113" s="58">
        <v>0</v>
      </c>
      <c r="EW113" s="58">
        <v>0</v>
      </c>
      <c r="EX113" s="58">
        <v>0</v>
      </c>
      <c r="EY113" s="58">
        <v>0</v>
      </c>
      <c r="EZ113" s="58">
        <v>0</v>
      </c>
      <c r="FA113" s="58">
        <v>2</v>
      </c>
      <c r="FB113" s="58">
        <v>0</v>
      </c>
      <c r="FC113" s="58">
        <v>0</v>
      </c>
      <c r="FD113" s="58">
        <v>0</v>
      </c>
      <c r="FE113" s="58">
        <v>0</v>
      </c>
      <c r="FF113" s="58">
        <v>1</v>
      </c>
      <c r="FG113" s="58">
        <v>0</v>
      </c>
      <c r="FH113" s="58">
        <v>0</v>
      </c>
      <c r="FI113" s="58">
        <v>1</v>
      </c>
      <c r="FJ113" s="58">
        <v>0</v>
      </c>
      <c r="FK113" s="58">
        <v>42</v>
      </c>
      <c r="FM113" s="124" t="s">
        <v>27</v>
      </c>
      <c r="FN113" s="58">
        <v>11</v>
      </c>
      <c r="FO113" s="58">
        <v>0</v>
      </c>
      <c r="FP113" s="58">
        <v>1</v>
      </c>
      <c r="FQ113" s="58">
        <v>2</v>
      </c>
      <c r="FR113" s="58">
        <v>0</v>
      </c>
      <c r="FS113" s="58">
        <v>1</v>
      </c>
      <c r="FT113" s="58">
        <v>0</v>
      </c>
      <c r="FU113" s="58">
        <v>0</v>
      </c>
      <c r="FV113" s="58">
        <v>1</v>
      </c>
      <c r="FW113" s="58">
        <v>0</v>
      </c>
      <c r="FX113" s="58">
        <v>0</v>
      </c>
      <c r="FY113" s="58">
        <v>0</v>
      </c>
      <c r="FZ113" s="58">
        <v>0</v>
      </c>
      <c r="GA113" s="58">
        <v>0</v>
      </c>
      <c r="GB113" s="58">
        <v>0</v>
      </c>
      <c r="GC113" s="58">
        <v>0</v>
      </c>
      <c r="GD113" s="58">
        <v>0</v>
      </c>
      <c r="GE113" s="58">
        <v>14</v>
      </c>
      <c r="GF113" s="125">
        <v>30</v>
      </c>
    </row>
    <row r="114" spans="1:188" ht="14.4" x14ac:dyDescent="0.3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0</v>
      </c>
      <c r="CJ114" s="58">
        <v>8</v>
      </c>
      <c r="CK114" s="58">
        <v>0</v>
      </c>
      <c r="CL114" s="58">
        <v>14</v>
      </c>
      <c r="CM114" s="58">
        <v>0</v>
      </c>
      <c r="CN114" s="58">
        <v>0</v>
      </c>
      <c r="CO114" s="58">
        <v>2</v>
      </c>
      <c r="CP114" s="58">
        <v>1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0</v>
      </c>
      <c r="CW114" s="58">
        <v>0</v>
      </c>
      <c r="CX114" s="58">
        <v>13</v>
      </c>
      <c r="CY114" s="58">
        <v>1</v>
      </c>
      <c r="CZ114" s="58">
        <v>63</v>
      </c>
      <c r="DB114" s="58" t="s">
        <v>28</v>
      </c>
      <c r="DC114" s="58">
        <v>18</v>
      </c>
      <c r="DD114" s="58">
        <v>0</v>
      </c>
      <c r="DE114" s="58">
        <v>1</v>
      </c>
      <c r="DF114" s="58">
        <v>0</v>
      </c>
      <c r="DG114" s="58">
        <v>17</v>
      </c>
      <c r="DH114" s="58">
        <v>1</v>
      </c>
      <c r="DI114" s="58">
        <v>0</v>
      </c>
      <c r="DJ114" s="58">
        <v>4</v>
      </c>
      <c r="DK114" s="58">
        <v>0</v>
      </c>
      <c r="DL114" s="58">
        <v>0</v>
      </c>
      <c r="DM114" s="58">
        <v>0</v>
      </c>
      <c r="DN114" s="58">
        <v>1</v>
      </c>
      <c r="DO114" s="58">
        <v>0</v>
      </c>
      <c r="DP114" s="58">
        <v>0</v>
      </c>
      <c r="DQ114" s="58">
        <v>0</v>
      </c>
      <c r="DR114" s="58">
        <v>0</v>
      </c>
      <c r="DS114" s="58">
        <v>20</v>
      </c>
      <c r="DT114" s="58">
        <v>1</v>
      </c>
      <c r="DU114" s="58">
        <v>63</v>
      </c>
      <c r="DW114" s="58" t="s">
        <v>28</v>
      </c>
      <c r="DX114" s="58">
        <v>28</v>
      </c>
      <c r="DY114" s="58">
        <v>0</v>
      </c>
      <c r="DZ114" s="58">
        <v>1</v>
      </c>
      <c r="EA114" s="58">
        <v>2</v>
      </c>
      <c r="EB114" s="58">
        <v>9</v>
      </c>
      <c r="EC114" s="58">
        <v>0</v>
      </c>
      <c r="ED114" s="58">
        <v>0</v>
      </c>
      <c r="EE114" s="58">
        <v>6</v>
      </c>
      <c r="EF114" s="58">
        <v>6</v>
      </c>
      <c r="EG114" s="58">
        <v>0</v>
      </c>
      <c r="EH114" s="58">
        <v>2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18</v>
      </c>
      <c r="EO114" s="58">
        <v>3</v>
      </c>
      <c r="EP114" s="58">
        <v>75</v>
      </c>
      <c r="ER114" s="58" t="s">
        <v>28</v>
      </c>
      <c r="ES114" s="58">
        <v>17</v>
      </c>
      <c r="ET114" s="58">
        <v>0</v>
      </c>
      <c r="EU114" s="58">
        <v>4</v>
      </c>
      <c r="EV114" s="58">
        <v>1</v>
      </c>
      <c r="EW114" s="58">
        <v>9</v>
      </c>
      <c r="EX114" s="58">
        <v>1</v>
      </c>
      <c r="EY114" s="58">
        <v>0</v>
      </c>
      <c r="EZ114" s="58">
        <v>0</v>
      </c>
      <c r="FA114" s="58">
        <v>0</v>
      </c>
      <c r="FB114" s="58">
        <v>0</v>
      </c>
      <c r="FC114" s="58">
        <v>4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10</v>
      </c>
      <c r="FJ114" s="58">
        <v>6</v>
      </c>
      <c r="FK114" s="58">
        <v>52</v>
      </c>
      <c r="FM114" s="124" t="s">
        <v>28</v>
      </c>
      <c r="FN114" s="58">
        <v>33</v>
      </c>
      <c r="FO114" s="58">
        <v>0</v>
      </c>
      <c r="FP114" s="58">
        <v>2</v>
      </c>
      <c r="FQ114" s="58">
        <v>2</v>
      </c>
      <c r="FR114" s="58">
        <v>17</v>
      </c>
      <c r="FS114" s="58">
        <v>1</v>
      </c>
      <c r="FT114" s="58">
        <v>0</v>
      </c>
      <c r="FU114" s="58">
        <v>0</v>
      </c>
      <c r="FV114" s="58">
        <v>1</v>
      </c>
      <c r="FW114" s="58">
        <v>0</v>
      </c>
      <c r="FX114" s="58">
        <v>3</v>
      </c>
      <c r="FY114" s="58">
        <v>0</v>
      </c>
      <c r="FZ114" s="58">
        <v>0</v>
      </c>
      <c r="GA114" s="58">
        <v>1</v>
      </c>
      <c r="GB114" s="58">
        <v>0</v>
      </c>
      <c r="GC114" s="58">
        <v>0</v>
      </c>
      <c r="GD114" s="58">
        <v>2</v>
      </c>
      <c r="GE114" s="58">
        <v>11</v>
      </c>
      <c r="GF114" s="125">
        <v>73</v>
      </c>
    </row>
    <row r="115" spans="1:188" ht="14.4" x14ac:dyDescent="0.3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0</v>
      </c>
      <c r="CJ115" s="58">
        <v>8</v>
      </c>
      <c r="CK115" s="58">
        <v>3</v>
      </c>
      <c r="CL115" s="58">
        <v>4</v>
      </c>
      <c r="CM115" s="58">
        <v>0</v>
      </c>
      <c r="CN115" s="58">
        <v>3</v>
      </c>
      <c r="CO115" s="58">
        <v>6</v>
      </c>
      <c r="CP115" s="58">
        <v>31</v>
      </c>
      <c r="CQ115" s="58">
        <v>0</v>
      </c>
      <c r="CR115" s="58">
        <v>15</v>
      </c>
      <c r="CS115" s="58">
        <v>5</v>
      </c>
      <c r="CT115" s="58">
        <v>2</v>
      </c>
      <c r="CU115" s="58">
        <v>0</v>
      </c>
      <c r="CV115" s="58">
        <v>0</v>
      </c>
      <c r="CW115" s="58">
        <v>0</v>
      </c>
      <c r="CX115" s="58">
        <v>74</v>
      </c>
      <c r="CY115" s="58">
        <v>5</v>
      </c>
      <c r="CZ115" s="58">
        <v>328</v>
      </c>
      <c r="DB115" s="58" t="s">
        <v>29</v>
      </c>
      <c r="DC115" s="58">
        <v>240</v>
      </c>
      <c r="DD115" s="58">
        <v>0</v>
      </c>
      <c r="DE115" s="58">
        <v>27</v>
      </c>
      <c r="DF115" s="58">
        <v>3</v>
      </c>
      <c r="DG115" s="58">
        <v>4</v>
      </c>
      <c r="DH115" s="58">
        <v>0</v>
      </c>
      <c r="DI115" s="58">
        <v>0</v>
      </c>
      <c r="DJ115" s="58">
        <v>4</v>
      </c>
      <c r="DK115" s="58">
        <v>33</v>
      </c>
      <c r="DL115" s="58">
        <v>0</v>
      </c>
      <c r="DM115" s="58">
        <v>24</v>
      </c>
      <c r="DN115" s="58">
        <v>3</v>
      </c>
      <c r="DO115" s="58">
        <v>2</v>
      </c>
      <c r="DP115" s="58">
        <v>2</v>
      </c>
      <c r="DQ115" s="58">
        <v>0</v>
      </c>
      <c r="DR115" s="58">
        <v>1</v>
      </c>
      <c r="DS115" s="58">
        <v>65</v>
      </c>
      <c r="DT115" s="58">
        <v>30</v>
      </c>
      <c r="DU115" s="58">
        <v>438</v>
      </c>
      <c r="DW115" s="58" t="s">
        <v>29</v>
      </c>
      <c r="DX115" s="58">
        <v>425</v>
      </c>
      <c r="DY115" s="58">
        <v>0</v>
      </c>
      <c r="DZ115" s="58">
        <v>36</v>
      </c>
      <c r="EA115" s="58">
        <v>16</v>
      </c>
      <c r="EB115" s="58">
        <v>4</v>
      </c>
      <c r="EC115" s="58">
        <v>3</v>
      </c>
      <c r="ED115" s="58">
        <v>2</v>
      </c>
      <c r="EE115" s="58">
        <v>18</v>
      </c>
      <c r="EF115" s="58">
        <v>49</v>
      </c>
      <c r="EG115" s="58">
        <v>0</v>
      </c>
      <c r="EH115" s="58">
        <v>75</v>
      </c>
      <c r="EI115" s="58">
        <v>3</v>
      </c>
      <c r="EJ115" s="58">
        <v>0</v>
      </c>
      <c r="EK115" s="58">
        <v>1</v>
      </c>
      <c r="EL115" s="58">
        <v>0</v>
      </c>
      <c r="EM115" s="58">
        <v>2</v>
      </c>
      <c r="EN115" s="58">
        <v>188</v>
      </c>
      <c r="EO115" s="58">
        <v>20</v>
      </c>
      <c r="EP115" s="58">
        <v>842</v>
      </c>
      <c r="ER115" s="58" t="s">
        <v>29</v>
      </c>
      <c r="ES115" s="58">
        <v>369</v>
      </c>
      <c r="ET115" s="58">
        <v>5</v>
      </c>
      <c r="EU115" s="58">
        <v>11</v>
      </c>
      <c r="EV115" s="58">
        <v>5</v>
      </c>
      <c r="EW115" s="58">
        <v>26</v>
      </c>
      <c r="EX115" s="58">
        <v>12</v>
      </c>
      <c r="EY115" s="58">
        <v>7</v>
      </c>
      <c r="EZ115" s="58">
        <v>14</v>
      </c>
      <c r="FA115" s="58">
        <v>31</v>
      </c>
      <c r="FB115" s="58">
        <v>0</v>
      </c>
      <c r="FC115" s="58">
        <v>33</v>
      </c>
      <c r="FD115" s="58">
        <v>5</v>
      </c>
      <c r="FE115" s="58">
        <v>0</v>
      </c>
      <c r="FF115" s="58">
        <v>0</v>
      </c>
      <c r="FG115" s="58">
        <v>0</v>
      </c>
      <c r="FH115" s="58">
        <v>2</v>
      </c>
      <c r="FI115" s="58">
        <v>156</v>
      </c>
      <c r="FJ115" s="58">
        <v>23</v>
      </c>
      <c r="FK115" s="58">
        <v>699</v>
      </c>
      <c r="FM115" s="124" t="s">
        <v>29</v>
      </c>
      <c r="FN115" s="58">
        <v>120</v>
      </c>
      <c r="FO115" s="58">
        <v>5</v>
      </c>
      <c r="FP115" s="58">
        <v>18</v>
      </c>
      <c r="FQ115" s="58">
        <v>9</v>
      </c>
      <c r="FR115" s="58">
        <v>17</v>
      </c>
      <c r="FS115" s="58">
        <v>5</v>
      </c>
      <c r="FT115" s="58">
        <v>5</v>
      </c>
      <c r="FU115" s="58">
        <v>5</v>
      </c>
      <c r="FV115" s="58">
        <v>41</v>
      </c>
      <c r="FW115" s="58">
        <v>0</v>
      </c>
      <c r="FX115" s="58">
        <v>36</v>
      </c>
      <c r="FY115" s="58">
        <v>3</v>
      </c>
      <c r="FZ115" s="58">
        <v>3</v>
      </c>
      <c r="GA115" s="58">
        <v>0</v>
      </c>
      <c r="GB115" s="58">
        <v>0</v>
      </c>
      <c r="GC115" s="58">
        <v>158</v>
      </c>
      <c r="GD115" s="58">
        <v>195</v>
      </c>
      <c r="GE115" s="58">
        <v>244</v>
      </c>
      <c r="GF115" s="125">
        <v>864</v>
      </c>
    </row>
    <row r="116" spans="1:188" ht="14.4" x14ac:dyDescent="0.3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5</v>
      </c>
      <c r="CJ116" s="58">
        <v>7</v>
      </c>
      <c r="CK116" s="58">
        <v>0</v>
      </c>
      <c r="CL116" s="58">
        <v>0</v>
      </c>
      <c r="CM116" s="58">
        <v>5</v>
      </c>
      <c r="CN116" s="58">
        <v>0</v>
      </c>
      <c r="CO116" s="58">
        <v>5</v>
      </c>
      <c r="CP116" s="58">
        <v>27</v>
      </c>
      <c r="CQ116" s="58">
        <v>1</v>
      </c>
      <c r="CR116" s="58">
        <v>2</v>
      </c>
      <c r="CS116" s="58">
        <v>4</v>
      </c>
      <c r="CT116" s="58">
        <v>0</v>
      </c>
      <c r="CU116" s="58">
        <v>0</v>
      </c>
      <c r="CV116" s="58">
        <v>0</v>
      </c>
      <c r="CW116" s="58">
        <v>0</v>
      </c>
      <c r="CX116" s="58">
        <v>12</v>
      </c>
      <c r="CY116" s="58">
        <v>0</v>
      </c>
      <c r="CZ116" s="58">
        <v>112</v>
      </c>
      <c r="DB116" s="58" t="s">
        <v>30</v>
      </c>
      <c r="DC116" s="58">
        <v>53</v>
      </c>
      <c r="DD116" s="58">
        <v>0</v>
      </c>
      <c r="DE116" s="58">
        <v>4</v>
      </c>
      <c r="DF116" s="58">
        <v>3</v>
      </c>
      <c r="DG116" s="58">
        <v>0</v>
      </c>
      <c r="DH116" s="58">
        <v>0</v>
      </c>
      <c r="DI116" s="58">
        <v>2</v>
      </c>
      <c r="DJ116" s="58">
        <v>9</v>
      </c>
      <c r="DK116" s="58">
        <v>7</v>
      </c>
      <c r="DL116" s="58">
        <v>2</v>
      </c>
      <c r="DM116" s="58">
        <v>3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14</v>
      </c>
      <c r="DT116" s="58">
        <v>0</v>
      </c>
      <c r="DU116" s="58">
        <v>97</v>
      </c>
      <c r="DW116" s="58" t="s">
        <v>30</v>
      </c>
      <c r="DX116" s="58">
        <v>43</v>
      </c>
      <c r="DY116" s="58">
        <v>2</v>
      </c>
      <c r="DZ116" s="58">
        <v>7</v>
      </c>
      <c r="EA116" s="58">
        <v>2</v>
      </c>
      <c r="EB116" s="58">
        <v>0</v>
      </c>
      <c r="EC116" s="58">
        <v>5</v>
      </c>
      <c r="ED116" s="58">
        <v>0</v>
      </c>
      <c r="EE116" s="58">
        <v>3</v>
      </c>
      <c r="EF116" s="58">
        <v>13</v>
      </c>
      <c r="EG116" s="58">
        <v>0</v>
      </c>
      <c r="EH116" s="58">
        <v>2</v>
      </c>
      <c r="EI116" s="58">
        <v>1</v>
      </c>
      <c r="EJ116" s="58">
        <v>0</v>
      </c>
      <c r="EK116" s="58">
        <v>0</v>
      </c>
      <c r="EL116" s="58">
        <v>0</v>
      </c>
      <c r="EM116" s="58">
        <v>0</v>
      </c>
      <c r="EN116" s="58">
        <v>16</v>
      </c>
      <c r="EO116" s="58">
        <v>0</v>
      </c>
      <c r="EP116" s="58">
        <v>94</v>
      </c>
      <c r="ER116" s="58" t="s">
        <v>30</v>
      </c>
      <c r="ES116" s="58">
        <v>19</v>
      </c>
      <c r="ET116" s="58">
        <v>1</v>
      </c>
      <c r="EU116" s="58">
        <v>2</v>
      </c>
      <c r="EV116" s="58">
        <v>2</v>
      </c>
      <c r="EW116" s="58">
        <v>2</v>
      </c>
      <c r="EX116" s="58">
        <v>6</v>
      </c>
      <c r="EY116" s="58">
        <v>0</v>
      </c>
      <c r="EZ116" s="58">
        <v>0</v>
      </c>
      <c r="FA116" s="58">
        <v>21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18</v>
      </c>
      <c r="FJ116" s="58">
        <v>3</v>
      </c>
      <c r="FK116" s="58">
        <v>74</v>
      </c>
      <c r="FM116" s="124" t="s">
        <v>30</v>
      </c>
      <c r="FN116" s="58">
        <v>33</v>
      </c>
      <c r="FO116" s="58">
        <v>0</v>
      </c>
      <c r="FP116" s="58">
        <v>3</v>
      </c>
      <c r="FQ116" s="58">
        <v>7</v>
      </c>
      <c r="FR116" s="58">
        <v>1</v>
      </c>
      <c r="FS116" s="58">
        <v>3</v>
      </c>
      <c r="FT116" s="58">
        <v>0</v>
      </c>
      <c r="FU116" s="58">
        <v>0</v>
      </c>
      <c r="FV116" s="58">
        <v>18</v>
      </c>
      <c r="FW116" s="58">
        <v>0</v>
      </c>
      <c r="FX116" s="58">
        <v>2</v>
      </c>
      <c r="FY116" s="58">
        <v>0</v>
      </c>
      <c r="FZ116" s="58">
        <v>0</v>
      </c>
      <c r="GA116" s="58">
        <v>0</v>
      </c>
      <c r="GB116" s="58">
        <v>0</v>
      </c>
      <c r="GC116" s="58">
        <v>0</v>
      </c>
      <c r="GD116" s="58">
        <v>19</v>
      </c>
      <c r="GE116" s="58">
        <v>50</v>
      </c>
      <c r="GF116" s="125">
        <v>136</v>
      </c>
    </row>
    <row r="117" spans="1:188" ht="14.4" x14ac:dyDescent="0.3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2</v>
      </c>
      <c r="CK117" s="58">
        <v>0</v>
      </c>
      <c r="CL117" s="58">
        <v>5</v>
      </c>
      <c r="CM117" s="58">
        <v>0</v>
      </c>
      <c r="CN117" s="58">
        <v>0</v>
      </c>
      <c r="CO117" s="58">
        <v>3</v>
      </c>
      <c r="CP117" s="58">
        <v>5</v>
      </c>
      <c r="CQ117" s="58">
        <v>1</v>
      </c>
      <c r="CR117" s="58">
        <v>2</v>
      </c>
      <c r="CS117" s="58">
        <v>0</v>
      </c>
      <c r="CT117" s="58">
        <v>0</v>
      </c>
      <c r="CU117" s="58">
        <v>0</v>
      </c>
      <c r="CV117" s="58">
        <v>0</v>
      </c>
      <c r="CW117" s="58">
        <v>0</v>
      </c>
      <c r="CX117" s="58">
        <v>0</v>
      </c>
      <c r="CY117" s="58">
        <v>0</v>
      </c>
      <c r="CZ117" s="58">
        <v>38</v>
      </c>
      <c r="DB117" s="58" t="s">
        <v>31</v>
      </c>
      <c r="DC117" s="58">
        <v>5</v>
      </c>
      <c r="DD117" s="58">
        <v>0</v>
      </c>
      <c r="DE117" s="58">
        <v>3</v>
      </c>
      <c r="DF117" s="58">
        <v>0</v>
      </c>
      <c r="DG117" s="58">
        <v>7</v>
      </c>
      <c r="DH117" s="58">
        <v>0</v>
      </c>
      <c r="DI117" s="58">
        <v>0</v>
      </c>
      <c r="DJ117" s="58">
        <v>1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10</v>
      </c>
      <c r="DT117" s="58">
        <v>0</v>
      </c>
      <c r="DU117" s="58">
        <v>27</v>
      </c>
      <c r="DW117" s="58" t="s">
        <v>31</v>
      </c>
      <c r="DX117" s="58">
        <v>6</v>
      </c>
      <c r="DY117" s="58">
        <v>0</v>
      </c>
      <c r="DZ117" s="58">
        <v>1</v>
      </c>
      <c r="EA117" s="58">
        <v>0</v>
      </c>
      <c r="EB117" s="58">
        <v>3</v>
      </c>
      <c r="EC117" s="58">
        <v>0</v>
      </c>
      <c r="ED117" s="58">
        <v>0</v>
      </c>
      <c r="EE117" s="58">
        <v>0</v>
      </c>
      <c r="EF117" s="58">
        <v>6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10</v>
      </c>
      <c r="EO117" s="58">
        <v>0</v>
      </c>
      <c r="EP117" s="58">
        <v>26</v>
      </c>
      <c r="ER117" s="58" t="s">
        <v>31</v>
      </c>
      <c r="ES117" s="58">
        <v>3</v>
      </c>
      <c r="ET117" s="58">
        <v>0</v>
      </c>
      <c r="EU117" s="58">
        <v>1</v>
      </c>
      <c r="EV117" s="58">
        <v>0</v>
      </c>
      <c r="EW117" s="58">
        <v>1</v>
      </c>
      <c r="EX117" s="58">
        <v>0</v>
      </c>
      <c r="EY117" s="58">
        <v>0</v>
      </c>
      <c r="EZ117" s="58">
        <v>0</v>
      </c>
      <c r="FA117" s="58">
        <v>4</v>
      </c>
      <c r="FB117" s="58">
        <v>0</v>
      </c>
      <c r="FC117" s="58">
        <v>1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5</v>
      </c>
      <c r="FJ117" s="58">
        <v>4</v>
      </c>
      <c r="FK117" s="58">
        <v>19</v>
      </c>
      <c r="FM117" s="124" t="s">
        <v>31</v>
      </c>
      <c r="FN117" s="58">
        <v>6</v>
      </c>
      <c r="FO117" s="58">
        <v>0</v>
      </c>
      <c r="FP117" s="58">
        <v>1</v>
      </c>
      <c r="FQ117" s="58">
        <v>0</v>
      </c>
      <c r="FR117" s="58">
        <v>3</v>
      </c>
      <c r="FS117" s="58">
        <v>0</v>
      </c>
      <c r="FT117" s="58">
        <v>0</v>
      </c>
      <c r="FU117" s="58">
        <v>0</v>
      </c>
      <c r="FV117" s="58">
        <v>7</v>
      </c>
      <c r="FW117" s="58">
        <v>0</v>
      </c>
      <c r="FX117" s="58">
        <v>0</v>
      </c>
      <c r="FY117" s="58">
        <v>0</v>
      </c>
      <c r="FZ117" s="58">
        <v>0</v>
      </c>
      <c r="GA117" s="58">
        <v>0</v>
      </c>
      <c r="GB117" s="58">
        <v>0</v>
      </c>
      <c r="GC117" s="58">
        <v>0</v>
      </c>
      <c r="GD117" s="58">
        <v>3</v>
      </c>
      <c r="GE117" s="58">
        <v>6</v>
      </c>
      <c r="GF117" s="125">
        <v>26</v>
      </c>
    </row>
    <row r="118" spans="1:188" ht="14.4" x14ac:dyDescent="0.3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2</v>
      </c>
      <c r="CJ118" s="58">
        <v>14</v>
      </c>
      <c r="CK118" s="58">
        <v>0</v>
      </c>
      <c r="CL118" s="58">
        <v>0</v>
      </c>
      <c r="CM118" s="58">
        <v>9</v>
      </c>
      <c r="CN118" s="58">
        <v>2</v>
      </c>
      <c r="CO118" s="58">
        <v>7</v>
      </c>
      <c r="CP118" s="58">
        <v>4</v>
      </c>
      <c r="CQ118" s="58">
        <v>1</v>
      </c>
      <c r="CR118" s="58">
        <v>10</v>
      </c>
      <c r="CS118" s="58">
        <v>9</v>
      </c>
      <c r="CT118" s="58">
        <v>0</v>
      </c>
      <c r="CU118" s="58">
        <v>0</v>
      </c>
      <c r="CV118" s="58">
        <v>0</v>
      </c>
      <c r="CW118" s="58">
        <v>0</v>
      </c>
      <c r="CX118" s="58">
        <v>12</v>
      </c>
      <c r="CY118" s="58">
        <v>9</v>
      </c>
      <c r="CZ118" s="58">
        <v>221</v>
      </c>
      <c r="DB118" s="58" t="s">
        <v>32</v>
      </c>
      <c r="DC118" s="58">
        <v>168</v>
      </c>
      <c r="DD118" s="58">
        <v>1</v>
      </c>
      <c r="DE118" s="58">
        <v>13</v>
      </c>
      <c r="DF118" s="58">
        <v>0</v>
      </c>
      <c r="DG118" s="58">
        <v>0</v>
      </c>
      <c r="DH118" s="58">
        <v>11</v>
      </c>
      <c r="DI118" s="58">
        <v>0</v>
      </c>
      <c r="DJ118" s="58">
        <v>6</v>
      </c>
      <c r="DK118" s="58">
        <v>2</v>
      </c>
      <c r="DL118" s="58">
        <v>0</v>
      </c>
      <c r="DM118" s="58">
        <v>3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204</v>
      </c>
      <c r="DW118" s="58" t="s">
        <v>32</v>
      </c>
      <c r="DX118" s="58">
        <v>99</v>
      </c>
      <c r="DY118" s="58">
        <v>0</v>
      </c>
      <c r="DZ118" s="58">
        <v>11</v>
      </c>
      <c r="EA118" s="58">
        <v>1</v>
      </c>
      <c r="EB118" s="58">
        <v>0</v>
      </c>
      <c r="EC118" s="58">
        <v>5</v>
      </c>
      <c r="ED118" s="58">
        <v>0</v>
      </c>
      <c r="EE118" s="58">
        <v>10</v>
      </c>
      <c r="EF118" s="58">
        <v>3</v>
      </c>
      <c r="EG118" s="58">
        <v>0</v>
      </c>
      <c r="EH118" s="58">
        <v>3</v>
      </c>
      <c r="EI118" s="58">
        <v>9</v>
      </c>
      <c r="EJ118" s="58">
        <v>0</v>
      </c>
      <c r="EK118" s="58">
        <v>0</v>
      </c>
      <c r="EL118" s="58">
        <v>1</v>
      </c>
      <c r="EM118" s="58">
        <v>1</v>
      </c>
      <c r="EN118" s="58">
        <v>3</v>
      </c>
      <c r="EO118" s="58">
        <v>1</v>
      </c>
      <c r="EP118" s="58">
        <v>147</v>
      </c>
      <c r="ER118" s="58" t="s">
        <v>32</v>
      </c>
      <c r="ES118" s="58">
        <v>201</v>
      </c>
      <c r="ET118" s="58">
        <v>0</v>
      </c>
      <c r="EU118" s="58">
        <v>9</v>
      </c>
      <c r="EV118" s="58">
        <v>0</v>
      </c>
      <c r="EW118" s="58">
        <v>0</v>
      </c>
      <c r="EX118" s="58">
        <v>9</v>
      </c>
      <c r="EY118" s="58">
        <v>0</v>
      </c>
      <c r="EZ118" s="58">
        <v>7</v>
      </c>
      <c r="FA118" s="58">
        <v>1</v>
      </c>
      <c r="FB118" s="58">
        <v>1</v>
      </c>
      <c r="FC118" s="58">
        <v>9</v>
      </c>
      <c r="FD118" s="58">
        <v>7</v>
      </c>
      <c r="FE118" s="58">
        <v>0</v>
      </c>
      <c r="FF118" s="58">
        <v>0</v>
      </c>
      <c r="FG118" s="58">
        <v>0</v>
      </c>
      <c r="FH118" s="58">
        <v>1</v>
      </c>
      <c r="FI118" s="58">
        <v>4</v>
      </c>
      <c r="FJ118" s="58">
        <v>3</v>
      </c>
      <c r="FK118" s="58">
        <v>252</v>
      </c>
      <c r="FM118" s="124" t="s">
        <v>32</v>
      </c>
      <c r="FN118" s="58">
        <v>128</v>
      </c>
      <c r="FO118" s="58">
        <v>1</v>
      </c>
      <c r="FP118" s="58">
        <v>7</v>
      </c>
      <c r="FQ118" s="58">
        <v>1</v>
      </c>
      <c r="FR118" s="58">
        <v>0</v>
      </c>
      <c r="FS118" s="58">
        <v>13</v>
      </c>
      <c r="FT118" s="58">
        <v>2</v>
      </c>
      <c r="FU118" s="58">
        <v>5</v>
      </c>
      <c r="FV118" s="58">
        <v>5</v>
      </c>
      <c r="FW118" s="58">
        <v>0</v>
      </c>
      <c r="FX118" s="58">
        <v>6</v>
      </c>
      <c r="FY118" s="58">
        <v>11</v>
      </c>
      <c r="FZ118" s="58">
        <v>0</v>
      </c>
      <c r="GA118" s="58">
        <v>0</v>
      </c>
      <c r="GB118" s="58">
        <v>0</v>
      </c>
      <c r="GC118" s="58">
        <v>1</v>
      </c>
      <c r="GD118" s="58">
        <v>3</v>
      </c>
      <c r="GE118" s="58">
        <v>128</v>
      </c>
      <c r="GF118" s="125">
        <v>311</v>
      </c>
    </row>
    <row r="119" spans="1:188" ht="14.4" x14ac:dyDescent="0.3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0</v>
      </c>
      <c r="CJ119" s="58">
        <v>8</v>
      </c>
      <c r="CK119" s="58">
        <v>2</v>
      </c>
      <c r="CL119" s="58">
        <v>2</v>
      </c>
      <c r="CM119" s="58">
        <v>1</v>
      </c>
      <c r="CN119" s="58">
        <v>3</v>
      </c>
      <c r="CO119" s="58">
        <v>16</v>
      </c>
      <c r="CP119" s="58">
        <v>9</v>
      </c>
      <c r="CQ119" s="58">
        <v>4</v>
      </c>
      <c r="CR119" s="58">
        <v>10</v>
      </c>
      <c r="CS119" s="58">
        <v>1</v>
      </c>
      <c r="CT119" s="58">
        <v>0</v>
      </c>
      <c r="CU119" s="58">
        <v>0</v>
      </c>
      <c r="CV119" s="58">
        <v>0</v>
      </c>
      <c r="CW119" s="58">
        <v>5</v>
      </c>
      <c r="CX119" s="58">
        <v>0</v>
      </c>
      <c r="CY119" s="58">
        <v>6</v>
      </c>
      <c r="CZ119" s="58">
        <v>188</v>
      </c>
      <c r="DB119" s="58" t="s">
        <v>33</v>
      </c>
      <c r="DC119" s="58">
        <v>110</v>
      </c>
      <c r="DD119" s="58">
        <v>0</v>
      </c>
      <c r="DE119" s="58">
        <v>13</v>
      </c>
      <c r="DF119" s="58">
        <v>2</v>
      </c>
      <c r="DG119" s="58">
        <v>1</v>
      </c>
      <c r="DH119" s="58">
        <v>1</v>
      </c>
      <c r="DI119" s="58">
        <v>1</v>
      </c>
      <c r="DJ119" s="58">
        <v>15</v>
      </c>
      <c r="DK119" s="58">
        <v>19</v>
      </c>
      <c r="DL119" s="58">
        <v>2</v>
      </c>
      <c r="DM119" s="58">
        <v>13</v>
      </c>
      <c r="DN119" s="58">
        <v>1</v>
      </c>
      <c r="DO119" s="58">
        <v>0</v>
      </c>
      <c r="DP119" s="58">
        <v>0</v>
      </c>
      <c r="DQ119" s="58">
        <v>0</v>
      </c>
      <c r="DR119" s="58">
        <v>4</v>
      </c>
      <c r="DS119" s="58">
        <v>0</v>
      </c>
      <c r="DT119" s="58">
        <v>14</v>
      </c>
      <c r="DU119" s="58">
        <v>196</v>
      </c>
      <c r="DW119" s="58" t="s">
        <v>33</v>
      </c>
      <c r="DX119" s="58">
        <v>99</v>
      </c>
      <c r="DY119" s="58">
        <v>0</v>
      </c>
      <c r="DZ119" s="58">
        <v>15</v>
      </c>
      <c r="EA119" s="58">
        <v>9</v>
      </c>
      <c r="EB119" s="58">
        <v>2</v>
      </c>
      <c r="EC119" s="58">
        <v>0</v>
      </c>
      <c r="ED119" s="58">
        <v>0</v>
      </c>
      <c r="EE119" s="58">
        <v>23</v>
      </c>
      <c r="EF119" s="58">
        <v>9</v>
      </c>
      <c r="EG119" s="58">
        <v>1</v>
      </c>
      <c r="EH119" s="58">
        <v>10</v>
      </c>
      <c r="EI119" s="58">
        <v>3</v>
      </c>
      <c r="EJ119" s="58">
        <v>0</v>
      </c>
      <c r="EK119" s="58">
        <v>0</v>
      </c>
      <c r="EL119" s="58">
        <v>0</v>
      </c>
      <c r="EM119" s="58">
        <v>6</v>
      </c>
      <c r="EN119" s="58">
        <v>1</v>
      </c>
      <c r="EO119" s="58">
        <v>3</v>
      </c>
      <c r="EP119" s="58">
        <v>181</v>
      </c>
      <c r="ER119" s="58" t="s">
        <v>33</v>
      </c>
      <c r="ES119" s="58">
        <v>119</v>
      </c>
      <c r="ET119" s="58">
        <v>0</v>
      </c>
      <c r="EU119" s="58">
        <v>9</v>
      </c>
      <c r="EV119" s="58">
        <v>4</v>
      </c>
      <c r="EW119" s="58">
        <v>2</v>
      </c>
      <c r="EX119" s="58">
        <v>2</v>
      </c>
      <c r="EY119" s="58">
        <v>1</v>
      </c>
      <c r="EZ119" s="58">
        <v>27</v>
      </c>
      <c r="FA119" s="58">
        <v>19</v>
      </c>
      <c r="FB119" s="58">
        <v>0</v>
      </c>
      <c r="FC119" s="58">
        <v>8</v>
      </c>
      <c r="FD119" s="58">
        <v>0</v>
      </c>
      <c r="FE119" s="58">
        <v>0</v>
      </c>
      <c r="FF119" s="58">
        <v>2</v>
      </c>
      <c r="FG119" s="58">
        <v>0</v>
      </c>
      <c r="FH119" s="58">
        <v>3</v>
      </c>
      <c r="FI119" s="58">
        <v>0</v>
      </c>
      <c r="FJ119" s="58">
        <v>4</v>
      </c>
      <c r="FK119" s="58">
        <v>200</v>
      </c>
      <c r="FM119" s="124" t="s">
        <v>33</v>
      </c>
      <c r="FN119" s="58">
        <v>133</v>
      </c>
      <c r="FO119" s="58">
        <v>0</v>
      </c>
      <c r="FP119" s="58">
        <v>13</v>
      </c>
      <c r="FQ119" s="58">
        <v>4</v>
      </c>
      <c r="FR119" s="58">
        <v>3</v>
      </c>
      <c r="FS119" s="58">
        <v>0</v>
      </c>
      <c r="FT119" s="58">
        <v>1</v>
      </c>
      <c r="FU119" s="58">
        <v>4</v>
      </c>
      <c r="FV119" s="58">
        <v>10</v>
      </c>
      <c r="FW119" s="58">
        <v>0</v>
      </c>
      <c r="FX119" s="58">
        <v>15</v>
      </c>
      <c r="FY119" s="58">
        <v>1</v>
      </c>
      <c r="FZ119" s="58">
        <v>0</v>
      </c>
      <c r="GA119" s="58">
        <v>0</v>
      </c>
      <c r="GB119" s="58">
        <v>0</v>
      </c>
      <c r="GC119" s="58">
        <v>10</v>
      </c>
      <c r="GD119" s="58">
        <v>0</v>
      </c>
      <c r="GE119" s="58">
        <v>9</v>
      </c>
      <c r="GF119" s="125">
        <v>203</v>
      </c>
    </row>
    <row r="120" spans="1:188" ht="14.4" x14ac:dyDescent="0.3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0</v>
      </c>
      <c r="CJ120" s="58">
        <v>1</v>
      </c>
      <c r="CK120" s="58">
        <v>1</v>
      </c>
      <c r="CL120" s="58">
        <v>0</v>
      </c>
      <c r="CM120" s="58">
        <v>1</v>
      </c>
      <c r="CN120" s="58">
        <v>1</v>
      </c>
      <c r="CO120" s="58">
        <v>3</v>
      </c>
      <c r="CP120" s="58">
        <v>3</v>
      </c>
      <c r="CQ120" s="58">
        <v>0</v>
      </c>
      <c r="CR120" s="58">
        <v>6</v>
      </c>
      <c r="CS120" s="58">
        <v>0</v>
      </c>
      <c r="CT120" s="58">
        <v>0</v>
      </c>
      <c r="CU120" s="58">
        <v>0</v>
      </c>
      <c r="CV120" s="58">
        <v>0</v>
      </c>
      <c r="CW120" s="58">
        <v>0</v>
      </c>
      <c r="CX120" s="58">
        <v>5</v>
      </c>
      <c r="CY120" s="58">
        <v>0</v>
      </c>
      <c r="CZ120" s="58">
        <v>51</v>
      </c>
      <c r="DB120" s="58" t="s">
        <v>34</v>
      </c>
      <c r="DC120" s="58">
        <v>80</v>
      </c>
      <c r="DD120" s="58">
        <v>0</v>
      </c>
      <c r="DE120" s="58">
        <v>5</v>
      </c>
      <c r="DF120" s="58">
        <v>1</v>
      </c>
      <c r="DG120" s="58">
        <v>2</v>
      </c>
      <c r="DH120" s="58">
        <v>2</v>
      </c>
      <c r="DI120" s="58">
        <v>0</v>
      </c>
      <c r="DJ120" s="58">
        <v>6</v>
      </c>
      <c r="DK120" s="58">
        <v>7</v>
      </c>
      <c r="DL120" s="58">
        <v>0</v>
      </c>
      <c r="DM120" s="58">
        <v>5</v>
      </c>
      <c r="DN120" s="58">
        <v>3</v>
      </c>
      <c r="DO120" s="58">
        <v>0</v>
      </c>
      <c r="DP120" s="58">
        <v>0</v>
      </c>
      <c r="DQ120" s="58">
        <v>0</v>
      </c>
      <c r="DR120" s="58">
        <v>1</v>
      </c>
      <c r="DS120" s="58">
        <v>11</v>
      </c>
      <c r="DT120" s="58">
        <v>1</v>
      </c>
      <c r="DU120" s="58">
        <v>124</v>
      </c>
      <c r="DW120" s="58" t="s">
        <v>34</v>
      </c>
      <c r="DX120" s="58">
        <v>71</v>
      </c>
      <c r="DY120" s="58">
        <v>0</v>
      </c>
      <c r="DZ120" s="58">
        <v>2</v>
      </c>
      <c r="EA120" s="58">
        <v>2</v>
      </c>
      <c r="EB120" s="58">
        <v>2</v>
      </c>
      <c r="EC120" s="58">
        <v>2</v>
      </c>
      <c r="ED120" s="58">
        <v>0</v>
      </c>
      <c r="EE120" s="58">
        <v>6</v>
      </c>
      <c r="EF120" s="58">
        <v>7</v>
      </c>
      <c r="EG120" s="58">
        <v>0</v>
      </c>
      <c r="EH120" s="58">
        <v>7</v>
      </c>
      <c r="EI120" s="58">
        <v>1</v>
      </c>
      <c r="EJ120" s="58">
        <v>0</v>
      </c>
      <c r="EK120" s="58">
        <v>0</v>
      </c>
      <c r="EL120" s="58">
        <v>0</v>
      </c>
      <c r="EM120" s="58">
        <v>0</v>
      </c>
      <c r="EN120" s="58">
        <v>6</v>
      </c>
      <c r="EO120" s="58">
        <v>1</v>
      </c>
      <c r="EP120" s="58">
        <v>107</v>
      </c>
      <c r="ER120" s="58" t="s">
        <v>34</v>
      </c>
      <c r="ES120" s="58">
        <v>96</v>
      </c>
      <c r="ET120" s="58">
        <v>0</v>
      </c>
      <c r="EU120" s="58">
        <v>1</v>
      </c>
      <c r="EV120" s="58">
        <v>0</v>
      </c>
      <c r="EW120" s="58">
        <v>2</v>
      </c>
      <c r="EX120" s="58">
        <v>1</v>
      </c>
      <c r="EY120" s="58">
        <v>2</v>
      </c>
      <c r="EZ120" s="58">
        <v>2</v>
      </c>
      <c r="FA120" s="58">
        <v>5</v>
      </c>
      <c r="FB120" s="58">
        <v>0</v>
      </c>
      <c r="FC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s="58">
        <v>0</v>
      </c>
      <c r="FI120" s="58">
        <v>13</v>
      </c>
      <c r="FJ120" s="58">
        <v>3</v>
      </c>
      <c r="FK120" s="58">
        <v>135</v>
      </c>
      <c r="FM120" s="124" t="s">
        <v>34</v>
      </c>
      <c r="FN120" s="58">
        <v>66</v>
      </c>
      <c r="FO120" s="58">
        <v>0</v>
      </c>
      <c r="FP120" s="58">
        <v>6</v>
      </c>
      <c r="FQ120" s="58">
        <v>0</v>
      </c>
      <c r="FR120" s="58">
        <v>0</v>
      </c>
      <c r="FS120" s="58">
        <v>4</v>
      </c>
      <c r="FT120" s="58">
        <v>0</v>
      </c>
      <c r="FU120" s="58">
        <v>6</v>
      </c>
      <c r="FV120" s="58">
        <v>11</v>
      </c>
      <c r="FW120" s="58">
        <v>0</v>
      </c>
      <c r="FX120" s="58">
        <v>6</v>
      </c>
      <c r="FY120" s="58">
        <v>0</v>
      </c>
      <c r="FZ120" s="58">
        <v>0</v>
      </c>
      <c r="GA120" s="58">
        <v>0</v>
      </c>
      <c r="GB120" s="58">
        <v>0</v>
      </c>
      <c r="GC120" s="58">
        <v>0</v>
      </c>
      <c r="GD120" s="58">
        <v>5</v>
      </c>
      <c r="GE120" s="58">
        <v>43</v>
      </c>
      <c r="GF120" s="125">
        <v>147</v>
      </c>
    </row>
    <row r="121" spans="1:188" ht="14.4" x14ac:dyDescent="0.3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1</v>
      </c>
      <c r="CP121" s="58">
        <v>3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0</v>
      </c>
      <c r="CW121" s="58">
        <v>0</v>
      </c>
      <c r="CX121" s="58">
        <v>0</v>
      </c>
      <c r="CY121" s="58">
        <v>2</v>
      </c>
      <c r="CZ121" s="58">
        <v>17</v>
      </c>
      <c r="DB121" s="58" t="s">
        <v>35</v>
      </c>
      <c r="DC121" s="58">
        <v>10</v>
      </c>
      <c r="DD121" s="58">
        <v>0</v>
      </c>
      <c r="DE121" s="58">
        <v>2</v>
      </c>
      <c r="DF121" s="58">
        <v>0</v>
      </c>
      <c r="DG121" s="58">
        <v>0</v>
      </c>
      <c r="DH121" s="58">
        <v>2</v>
      </c>
      <c r="DI121" s="58">
        <v>0</v>
      </c>
      <c r="DJ121" s="58">
        <v>0</v>
      </c>
      <c r="DK121" s="58">
        <v>2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2</v>
      </c>
      <c r="DT121" s="58">
        <v>0</v>
      </c>
      <c r="DU121" s="58">
        <v>18</v>
      </c>
      <c r="DW121" s="58" t="s">
        <v>35</v>
      </c>
      <c r="DX121" s="58">
        <v>21</v>
      </c>
      <c r="DY121" s="58">
        <v>0</v>
      </c>
      <c r="DZ121" s="58">
        <v>3</v>
      </c>
      <c r="EA121" s="58">
        <v>0</v>
      </c>
      <c r="EB121" s="58">
        <v>0</v>
      </c>
      <c r="EC121" s="58">
        <v>1</v>
      </c>
      <c r="ED121" s="58">
        <v>0</v>
      </c>
      <c r="EE121" s="58">
        <v>0</v>
      </c>
      <c r="EF121" s="58">
        <v>1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2</v>
      </c>
      <c r="EO121" s="58">
        <v>0</v>
      </c>
      <c r="EP121" s="58">
        <v>28</v>
      </c>
      <c r="ER121" s="58" t="s">
        <v>35</v>
      </c>
      <c r="ES121" s="58">
        <v>43</v>
      </c>
      <c r="ET121" s="58">
        <v>0</v>
      </c>
      <c r="EU121" s="58">
        <v>6</v>
      </c>
      <c r="EV121" s="58">
        <v>2</v>
      </c>
      <c r="EW121" s="58">
        <v>1</v>
      </c>
      <c r="EX121" s="58">
        <v>0</v>
      </c>
      <c r="EY121" s="58">
        <v>0</v>
      </c>
      <c r="EZ121" s="58">
        <v>0</v>
      </c>
      <c r="FA121" s="58">
        <v>2</v>
      </c>
      <c r="FB121" s="58">
        <v>0</v>
      </c>
      <c r="FC121" s="58">
        <v>1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10</v>
      </c>
      <c r="FJ121" s="58">
        <v>2</v>
      </c>
      <c r="FK121" s="58">
        <v>67</v>
      </c>
      <c r="FM121" s="124" t="s">
        <v>35</v>
      </c>
      <c r="FN121" s="58">
        <v>21</v>
      </c>
      <c r="FO121" s="58">
        <v>0</v>
      </c>
      <c r="FP121" s="58">
        <v>3</v>
      </c>
      <c r="FQ121" s="58">
        <v>0</v>
      </c>
      <c r="FR121" s="58">
        <v>0</v>
      </c>
      <c r="FS121" s="58">
        <v>1</v>
      </c>
      <c r="FT121" s="58">
        <v>0</v>
      </c>
      <c r="FU121" s="58">
        <v>2</v>
      </c>
      <c r="FV121" s="58">
        <v>3</v>
      </c>
      <c r="FW121" s="58">
        <v>0</v>
      </c>
      <c r="FX121" s="58">
        <v>2</v>
      </c>
      <c r="FY121" s="58">
        <v>0</v>
      </c>
      <c r="FZ121" s="58">
        <v>0</v>
      </c>
      <c r="GA121" s="58">
        <v>0</v>
      </c>
      <c r="GB121" s="58">
        <v>0</v>
      </c>
      <c r="GC121" s="58">
        <v>0</v>
      </c>
      <c r="GD121" s="58">
        <v>4</v>
      </c>
      <c r="GE121" s="58">
        <v>8</v>
      </c>
      <c r="GF121" s="125">
        <v>44</v>
      </c>
    </row>
    <row r="122" spans="1:188" ht="14.4" x14ac:dyDescent="0.3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1</v>
      </c>
      <c r="CJ122" s="58">
        <v>0</v>
      </c>
      <c r="CK122" s="58">
        <v>0</v>
      </c>
      <c r="CL122" s="58">
        <v>0</v>
      </c>
      <c r="CM122" s="58">
        <v>0</v>
      </c>
      <c r="CN122" s="58">
        <v>0</v>
      </c>
      <c r="CO122" s="58">
        <v>8</v>
      </c>
      <c r="CP122" s="58">
        <v>5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1</v>
      </c>
      <c r="CY122" s="58">
        <v>2</v>
      </c>
      <c r="CZ122" s="58">
        <v>64</v>
      </c>
      <c r="DB122" s="58" t="s">
        <v>36</v>
      </c>
      <c r="DC122" s="58">
        <v>57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2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59</v>
      </c>
      <c r="DW122" s="58" t="s">
        <v>36</v>
      </c>
      <c r="DX122" s="58">
        <v>33</v>
      </c>
      <c r="DY122" s="58">
        <v>3</v>
      </c>
      <c r="DZ122" s="58">
        <v>0</v>
      </c>
      <c r="EA122" s="58">
        <v>0</v>
      </c>
      <c r="EB122" s="58">
        <v>0</v>
      </c>
      <c r="EC122" s="58">
        <v>0</v>
      </c>
      <c r="ED122" s="58">
        <v>0</v>
      </c>
      <c r="EE122" s="58">
        <v>1</v>
      </c>
      <c r="EF122" s="58">
        <v>2</v>
      </c>
      <c r="EG122" s="58">
        <v>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39</v>
      </c>
      <c r="ER122" s="58" t="s">
        <v>36</v>
      </c>
      <c r="ES122" s="58">
        <v>45</v>
      </c>
      <c r="ET122" s="58">
        <v>0</v>
      </c>
      <c r="EU122" s="58">
        <v>0</v>
      </c>
      <c r="EV122" s="58">
        <v>0</v>
      </c>
      <c r="EW122" s="58">
        <v>0</v>
      </c>
      <c r="EX122" s="58">
        <v>1</v>
      </c>
      <c r="EY122" s="58">
        <v>0</v>
      </c>
      <c r="EZ122" s="58">
        <v>2</v>
      </c>
      <c r="FA122" s="58">
        <v>1</v>
      </c>
      <c r="FB122" s="58">
        <v>0</v>
      </c>
      <c r="FC122" s="58">
        <v>1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3</v>
      </c>
      <c r="FJ122" s="58">
        <v>0</v>
      </c>
      <c r="FK122" s="58">
        <v>53</v>
      </c>
      <c r="FM122" s="124" t="s">
        <v>36</v>
      </c>
      <c r="FN122" s="58">
        <v>13</v>
      </c>
      <c r="FO122" s="58">
        <v>0</v>
      </c>
      <c r="FP122" s="58">
        <v>0</v>
      </c>
      <c r="FQ122" s="58">
        <v>0</v>
      </c>
      <c r="FR122" s="58">
        <v>0</v>
      </c>
      <c r="FS122" s="58">
        <v>1</v>
      </c>
      <c r="FT122" s="58">
        <v>0</v>
      </c>
      <c r="FU122" s="58">
        <v>0</v>
      </c>
      <c r="FV122" s="58">
        <v>1</v>
      </c>
      <c r="FW122" s="58">
        <v>0</v>
      </c>
      <c r="FX122" s="58">
        <v>0</v>
      </c>
      <c r="FY122" s="58">
        <v>0</v>
      </c>
      <c r="FZ122" s="58">
        <v>0</v>
      </c>
      <c r="GA122" s="58">
        <v>0</v>
      </c>
      <c r="GB122" s="58">
        <v>0</v>
      </c>
      <c r="GC122" s="58">
        <v>0</v>
      </c>
      <c r="GD122" s="58">
        <v>0</v>
      </c>
      <c r="GE122" s="58">
        <v>30</v>
      </c>
      <c r="GF122" s="125">
        <v>45</v>
      </c>
    </row>
    <row r="123" spans="1:188" ht="14.4" x14ac:dyDescent="0.3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0</v>
      </c>
      <c r="CJ123" s="58">
        <v>5</v>
      </c>
      <c r="CK123" s="58">
        <v>7</v>
      </c>
      <c r="CL123" s="58">
        <v>15</v>
      </c>
      <c r="CM123" s="58">
        <v>1</v>
      </c>
      <c r="CN123" s="58">
        <v>0</v>
      </c>
      <c r="CO123" s="58">
        <v>20</v>
      </c>
      <c r="CP123" s="58">
        <v>7</v>
      </c>
      <c r="CQ123" s="58">
        <v>0</v>
      </c>
      <c r="CR123" s="58">
        <v>16</v>
      </c>
      <c r="CS123" s="58">
        <v>3</v>
      </c>
      <c r="CT123" s="58">
        <v>5</v>
      </c>
      <c r="CU123" s="58">
        <v>1</v>
      </c>
      <c r="CV123" s="58">
        <v>0</v>
      </c>
      <c r="CW123" s="58">
        <v>0</v>
      </c>
      <c r="CX123" s="58">
        <v>39</v>
      </c>
      <c r="CY123" s="58">
        <v>8</v>
      </c>
      <c r="CZ123" s="58">
        <v>232</v>
      </c>
      <c r="DB123" s="58" t="s">
        <v>37</v>
      </c>
      <c r="DC123" s="58">
        <v>132</v>
      </c>
      <c r="DD123" s="58">
        <v>1</v>
      </c>
      <c r="DE123" s="58">
        <v>9</v>
      </c>
      <c r="DF123" s="58">
        <v>5</v>
      </c>
      <c r="DG123" s="58">
        <v>13</v>
      </c>
      <c r="DH123" s="58">
        <v>2</v>
      </c>
      <c r="DI123" s="58">
        <v>0</v>
      </c>
      <c r="DJ123" s="58">
        <v>20</v>
      </c>
      <c r="DK123" s="58">
        <v>11</v>
      </c>
      <c r="DL123" s="58">
        <v>0</v>
      </c>
      <c r="DM123" s="58">
        <v>6</v>
      </c>
      <c r="DN123" s="58">
        <v>2</v>
      </c>
      <c r="DO123" s="58">
        <v>10</v>
      </c>
      <c r="DP123" s="58">
        <v>0</v>
      </c>
      <c r="DQ123" s="58">
        <v>0</v>
      </c>
      <c r="DR123" s="58">
        <v>1</v>
      </c>
      <c r="DS123" s="58">
        <v>2</v>
      </c>
      <c r="DT123" s="58">
        <v>8</v>
      </c>
      <c r="DU123" s="58">
        <v>222</v>
      </c>
      <c r="DW123" s="58" t="s">
        <v>37</v>
      </c>
      <c r="DX123" s="58">
        <v>131</v>
      </c>
      <c r="DY123" s="58">
        <v>0</v>
      </c>
      <c r="DZ123" s="58">
        <v>9</v>
      </c>
      <c r="EA123" s="58">
        <v>9</v>
      </c>
      <c r="EB123" s="58">
        <v>17</v>
      </c>
      <c r="EC123" s="58">
        <v>0</v>
      </c>
      <c r="ED123" s="58">
        <v>0</v>
      </c>
      <c r="EE123" s="58">
        <v>17</v>
      </c>
      <c r="EF123" s="58">
        <v>16</v>
      </c>
      <c r="EG123" s="58">
        <v>0</v>
      </c>
      <c r="EH123" s="58">
        <v>16</v>
      </c>
      <c r="EI123" s="58">
        <v>2</v>
      </c>
      <c r="EJ123" s="58">
        <v>9</v>
      </c>
      <c r="EK123" s="58">
        <v>1</v>
      </c>
      <c r="EL123" s="58">
        <v>0</v>
      </c>
      <c r="EM123" s="58">
        <v>2</v>
      </c>
      <c r="EN123" s="58">
        <v>2</v>
      </c>
      <c r="EO123" s="58">
        <v>2</v>
      </c>
      <c r="EP123" s="58">
        <v>233</v>
      </c>
      <c r="ER123" s="58" t="s">
        <v>37</v>
      </c>
      <c r="ES123" s="58">
        <v>99</v>
      </c>
      <c r="ET123" s="58">
        <v>0</v>
      </c>
      <c r="EU123" s="58">
        <v>15</v>
      </c>
      <c r="EV123" s="58">
        <v>3</v>
      </c>
      <c r="EW123" s="58">
        <v>9</v>
      </c>
      <c r="EX123" s="58">
        <v>0</v>
      </c>
      <c r="EY123" s="58">
        <v>0</v>
      </c>
      <c r="EZ123" s="58">
        <v>14</v>
      </c>
      <c r="FA123" s="58">
        <v>0</v>
      </c>
      <c r="FB123" s="58">
        <v>0</v>
      </c>
      <c r="FC123" s="58">
        <v>13</v>
      </c>
      <c r="FD123" s="58">
        <v>5</v>
      </c>
      <c r="FE123" s="58">
        <v>4</v>
      </c>
      <c r="FF123" s="58">
        <v>0</v>
      </c>
      <c r="FG123" s="58">
        <v>0</v>
      </c>
      <c r="FH123" s="58">
        <v>5</v>
      </c>
      <c r="FI123" s="58">
        <v>4</v>
      </c>
      <c r="FJ123" s="58">
        <v>5</v>
      </c>
      <c r="FK123" s="58">
        <v>176</v>
      </c>
      <c r="FM123" s="124" t="s">
        <v>37</v>
      </c>
      <c r="FN123" s="58">
        <v>82</v>
      </c>
      <c r="FO123" s="58">
        <v>1</v>
      </c>
      <c r="FP123" s="58">
        <v>6</v>
      </c>
      <c r="FQ123" s="58">
        <v>5</v>
      </c>
      <c r="FR123" s="58">
        <v>16</v>
      </c>
      <c r="FS123" s="58">
        <v>2</v>
      </c>
      <c r="FT123" s="58">
        <v>0</v>
      </c>
      <c r="FU123" s="58">
        <v>0</v>
      </c>
      <c r="FV123" s="58">
        <v>8</v>
      </c>
      <c r="FW123" s="58">
        <v>0</v>
      </c>
      <c r="FX123" s="58">
        <v>13</v>
      </c>
      <c r="FY123" s="58">
        <v>7</v>
      </c>
      <c r="FZ123" s="58">
        <v>0</v>
      </c>
      <c r="GA123" s="58">
        <v>0</v>
      </c>
      <c r="GB123" s="58">
        <v>0</v>
      </c>
      <c r="GC123" s="58">
        <v>0</v>
      </c>
      <c r="GD123" s="58">
        <v>6</v>
      </c>
      <c r="GE123" s="58">
        <v>35</v>
      </c>
      <c r="GF123" s="125">
        <v>181</v>
      </c>
    </row>
    <row r="124" spans="1:188" ht="14.4" x14ac:dyDescent="0.3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0</v>
      </c>
      <c r="CJ124" s="58">
        <v>4</v>
      </c>
      <c r="CK124" s="58">
        <v>6</v>
      </c>
      <c r="CL124" s="58">
        <v>2</v>
      </c>
      <c r="CM124" s="58">
        <v>0</v>
      </c>
      <c r="CN124" s="58">
        <v>0</v>
      </c>
      <c r="CO124" s="58">
        <v>18</v>
      </c>
      <c r="CP124" s="58">
        <v>9</v>
      </c>
      <c r="CQ124" s="58">
        <v>0</v>
      </c>
      <c r="CR124" s="58">
        <v>3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26</v>
      </c>
      <c r="CY124" s="58">
        <v>4</v>
      </c>
      <c r="CZ124" s="58">
        <v>136</v>
      </c>
      <c r="DB124" s="58" t="s">
        <v>38</v>
      </c>
      <c r="DC124" s="58">
        <v>109</v>
      </c>
      <c r="DD124" s="58">
        <v>1</v>
      </c>
      <c r="DE124" s="58">
        <v>10</v>
      </c>
      <c r="DF124" s="58">
        <v>4</v>
      </c>
      <c r="DG124" s="58">
        <v>5</v>
      </c>
      <c r="DH124" s="58">
        <v>0</v>
      </c>
      <c r="DI124" s="58">
        <v>0</v>
      </c>
      <c r="DJ124" s="58">
        <v>7</v>
      </c>
      <c r="DK124" s="58">
        <v>4</v>
      </c>
      <c r="DL124" s="58">
        <v>0</v>
      </c>
      <c r="DM124" s="58">
        <v>2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3</v>
      </c>
      <c r="DT124" s="58">
        <v>1</v>
      </c>
      <c r="DU124" s="58">
        <v>146</v>
      </c>
      <c r="DW124" s="58" t="s">
        <v>38</v>
      </c>
      <c r="DX124" s="58">
        <v>67</v>
      </c>
      <c r="DY124" s="58">
        <v>0</v>
      </c>
      <c r="DZ124" s="58">
        <v>4</v>
      </c>
      <c r="EA124" s="58">
        <v>5</v>
      </c>
      <c r="EB124" s="58">
        <v>4</v>
      </c>
      <c r="EC124" s="58">
        <v>0</v>
      </c>
      <c r="ED124" s="58">
        <v>3</v>
      </c>
      <c r="EE124" s="58">
        <v>13</v>
      </c>
      <c r="EF124" s="58">
        <v>11</v>
      </c>
      <c r="EG124" s="58">
        <v>0</v>
      </c>
      <c r="EH124" s="58">
        <v>2</v>
      </c>
      <c r="EI124" s="58">
        <v>1</v>
      </c>
      <c r="EJ124" s="58">
        <v>0</v>
      </c>
      <c r="EK124" s="58">
        <v>1</v>
      </c>
      <c r="EL124" s="58">
        <v>0</v>
      </c>
      <c r="EM124" s="58">
        <v>0</v>
      </c>
      <c r="EN124" s="58">
        <v>14</v>
      </c>
      <c r="EO124" s="58">
        <v>2</v>
      </c>
      <c r="EP124" s="58">
        <v>127</v>
      </c>
      <c r="ER124" s="58" t="s">
        <v>38</v>
      </c>
      <c r="ES124" s="58">
        <v>96</v>
      </c>
      <c r="ET124" s="58">
        <v>0</v>
      </c>
      <c r="EU124" s="58">
        <v>5</v>
      </c>
      <c r="EV124" s="58">
        <v>4</v>
      </c>
      <c r="EW124" s="58">
        <v>2</v>
      </c>
      <c r="EX124" s="58">
        <v>0</v>
      </c>
      <c r="EY124" s="58">
        <v>2</v>
      </c>
      <c r="EZ124" s="58">
        <v>7</v>
      </c>
      <c r="FA124" s="58">
        <v>2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1</v>
      </c>
      <c r="FJ124" s="58">
        <v>1</v>
      </c>
      <c r="FK124" s="58">
        <v>120</v>
      </c>
      <c r="FM124" s="124" t="s">
        <v>38</v>
      </c>
      <c r="FN124" s="58">
        <v>49</v>
      </c>
      <c r="FO124" s="58">
        <v>1</v>
      </c>
      <c r="FP124" s="58">
        <v>12</v>
      </c>
      <c r="FQ124" s="58">
        <v>7</v>
      </c>
      <c r="FR124" s="58">
        <v>6</v>
      </c>
      <c r="FS124" s="58">
        <v>0</v>
      </c>
      <c r="FT124" s="58">
        <v>1</v>
      </c>
      <c r="FU124" s="58">
        <v>0</v>
      </c>
      <c r="FV124" s="58">
        <v>5</v>
      </c>
      <c r="FW124" s="58">
        <v>1</v>
      </c>
      <c r="FX124" s="58">
        <v>4</v>
      </c>
      <c r="FY124" s="58">
        <v>1</v>
      </c>
      <c r="FZ124" s="58">
        <v>0</v>
      </c>
      <c r="GA124" s="58">
        <v>0</v>
      </c>
      <c r="GB124" s="58">
        <v>0</v>
      </c>
      <c r="GC124" s="58">
        <v>0</v>
      </c>
      <c r="GD124" s="58">
        <v>3</v>
      </c>
      <c r="GE124" s="58">
        <v>52</v>
      </c>
      <c r="GF124" s="125">
        <v>142</v>
      </c>
    </row>
    <row r="125" spans="1:188" ht="14.4" x14ac:dyDescent="0.3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0</v>
      </c>
      <c r="CJ125" s="58">
        <v>4</v>
      </c>
      <c r="CK125" s="58">
        <v>17</v>
      </c>
      <c r="CL125" s="58">
        <v>6</v>
      </c>
      <c r="CM125" s="58">
        <v>0</v>
      </c>
      <c r="CN125" s="58">
        <v>0</v>
      </c>
      <c r="CO125" s="58">
        <v>12</v>
      </c>
      <c r="CP125" s="58">
        <v>13</v>
      </c>
      <c r="CQ125" s="58">
        <v>1</v>
      </c>
      <c r="CR125" s="58">
        <v>5</v>
      </c>
      <c r="CS125" s="58">
        <v>1</v>
      </c>
      <c r="CT125" s="58">
        <v>0</v>
      </c>
      <c r="CU125" s="58">
        <v>2</v>
      </c>
      <c r="CV125" s="58">
        <v>0</v>
      </c>
      <c r="CW125" s="58">
        <v>3</v>
      </c>
      <c r="CX125" s="58">
        <v>1</v>
      </c>
      <c r="CY125" s="58">
        <v>7</v>
      </c>
      <c r="CZ125" s="58">
        <v>156</v>
      </c>
      <c r="DB125" s="58" t="s">
        <v>39</v>
      </c>
      <c r="DC125" s="58">
        <v>88</v>
      </c>
      <c r="DD125" s="58">
        <v>0</v>
      </c>
      <c r="DE125" s="58">
        <v>9</v>
      </c>
      <c r="DF125" s="58">
        <v>9</v>
      </c>
      <c r="DG125" s="58">
        <v>34</v>
      </c>
      <c r="DH125" s="58">
        <v>0</v>
      </c>
      <c r="DI125" s="58">
        <v>0</v>
      </c>
      <c r="DJ125" s="58">
        <v>6</v>
      </c>
      <c r="DK125" s="58">
        <v>13</v>
      </c>
      <c r="DL125" s="58">
        <v>0</v>
      </c>
      <c r="DM125" s="58">
        <v>14</v>
      </c>
      <c r="DN125" s="58">
        <v>0</v>
      </c>
      <c r="DO125" s="58">
        <v>0</v>
      </c>
      <c r="DP125" s="58">
        <v>3</v>
      </c>
      <c r="DQ125" s="58">
        <v>0</v>
      </c>
      <c r="DR125" s="58">
        <v>6</v>
      </c>
      <c r="DS125" s="58">
        <v>0</v>
      </c>
      <c r="DT125" s="58">
        <v>16</v>
      </c>
      <c r="DU125" s="58">
        <v>198</v>
      </c>
      <c r="DW125" s="58" t="s">
        <v>39</v>
      </c>
      <c r="DX125" s="58">
        <v>87</v>
      </c>
      <c r="DY125" s="58">
        <v>0</v>
      </c>
      <c r="DZ125" s="58">
        <v>3</v>
      </c>
      <c r="EA125" s="58">
        <v>10</v>
      </c>
      <c r="EB125" s="58">
        <v>22</v>
      </c>
      <c r="EC125" s="58">
        <v>0</v>
      </c>
      <c r="ED125" s="58">
        <v>0</v>
      </c>
      <c r="EE125" s="58">
        <v>8</v>
      </c>
      <c r="EF125" s="58">
        <v>5</v>
      </c>
      <c r="EG125" s="58">
        <v>0</v>
      </c>
      <c r="EH125" s="58">
        <v>4</v>
      </c>
      <c r="EI125" s="58">
        <v>0</v>
      </c>
      <c r="EJ125" s="58">
        <v>0</v>
      </c>
      <c r="EK125" s="58">
        <v>4</v>
      </c>
      <c r="EL125" s="58">
        <v>1</v>
      </c>
      <c r="EM125" s="58">
        <v>0</v>
      </c>
      <c r="EN125" s="58">
        <v>0</v>
      </c>
      <c r="EO125" s="58">
        <v>5</v>
      </c>
      <c r="EP125" s="58">
        <v>149</v>
      </c>
      <c r="ER125" s="58" t="s">
        <v>39</v>
      </c>
      <c r="ES125" s="58">
        <v>79</v>
      </c>
      <c r="ET125" s="58">
        <v>0</v>
      </c>
      <c r="EU125" s="58">
        <v>5</v>
      </c>
      <c r="EV125" s="58">
        <v>14</v>
      </c>
      <c r="EW125" s="58">
        <v>8</v>
      </c>
      <c r="EX125" s="58">
        <v>0</v>
      </c>
      <c r="EY125" s="58">
        <v>0</v>
      </c>
      <c r="EZ125" s="58">
        <v>8</v>
      </c>
      <c r="FA125" s="58">
        <v>3</v>
      </c>
      <c r="FB125" s="58">
        <v>0</v>
      </c>
      <c r="FC125" s="58">
        <v>6</v>
      </c>
      <c r="FD125" s="58">
        <v>0</v>
      </c>
      <c r="FE125" s="58">
        <v>0</v>
      </c>
      <c r="FF125" s="58">
        <v>3</v>
      </c>
      <c r="FG125" s="58">
        <v>0</v>
      </c>
      <c r="FH125" s="58">
        <v>0</v>
      </c>
      <c r="FI125" s="58">
        <v>0</v>
      </c>
      <c r="FJ125" s="58">
        <v>18</v>
      </c>
      <c r="FK125" s="58">
        <v>144</v>
      </c>
      <c r="FM125" s="124" t="s">
        <v>39</v>
      </c>
      <c r="FN125" s="58">
        <v>92</v>
      </c>
      <c r="FO125" s="58">
        <v>0</v>
      </c>
      <c r="FP125" s="58">
        <v>6</v>
      </c>
      <c r="FQ125" s="58">
        <v>11</v>
      </c>
      <c r="FR125" s="58">
        <v>25</v>
      </c>
      <c r="FS125" s="58">
        <v>0</v>
      </c>
      <c r="FT125" s="58">
        <v>0</v>
      </c>
      <c r="FU125" s="58">
        <v>0</v>
      </c>
      <c r="FV125" s="58">
        <v>6</v>
      </c>
      <c r="FW125" s="58">
        <v>0</v>
      </c>
      <c r="FX125" s="58">
        <v>3</v>
      </c>
      <c r="FY125" s="58">
        <v>0</v>
      </c>
      <c r="FZ125" s="58">
        <v>0</v>
      </c>
      <c r="GA125" s="58">
        <v>0</v>
      </c>
      <c r="GB125" s="58">
        <v>0</v>
      </c>
      <c r="GC125" s="58">
        <v>0</v>
      </c>
      <c r="GD125" s="58">
        <v>0</v>
      </c>
      <c r="GE125" s="58">
        <v>12</v>
      </c>
      <c r="GF125" s="125">
        <v>155</v>
      </c>
    </row>
    <row r="126" spans="1:188" ht="14.4" x14ac:dyDescent="0.3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1</v>
      </c>
      <c r="CJ126" s="58">
        <v>4</v>
      </c>
      <c r="CK126" s="58">
        <v>25</v>
      </c>
      <c r="CL126" s="58">
        <v>9</v>
      </c>
      <c r="CM126" s="58">
        <v>4</v>
      </c>
      <c r="CN126" s="58">
        <v>8</v>
      </c>
      <c r="CO126" s="58">
        <v>22</v>
      </c>
      <c r="CP126" s="58">
        <v>20</v>
      </c>
      <c r="CQ126" s="58">
        <v>22</v>
      </c>
      <c r="CR126" s="58">
        <v>4</v>
      </c>
      <c r="CS126" s="58">
        <v>6</v>
      </c>
      <c r="CT126" s="58">
        <v>0</v>
      </c>
      <c r="CU126" s="58">
        <v>3</v>
      </c>
      <c r="CV126" s="58">
        <v>0</v>
      </c>
      <c r="CW126" s="58">
        <v>0</v>
      </c>
      <c r="CX126" s="58">
        <v>33</v>
      </c>
      <c r="CY126" s="58">
        <v>48</v>
      </c>
      <c r="CZ126" s="58">
        <v>301</v>
      </c>
      <c r="DB126" s="58" t="s">
        <v>40</v>
      </c>
      <c r="DC126" s="58">
        <v>183</v>
      </c>
      <c r="DD126" s="58">
        <v>0</v>
      </c>
      <c r="DE126" s="58">
        <v>10</v>
      </c>
      <c r="DF126" s="58">
        <v>6</v>
      </c>
      <c r="DG126" s="58">
        <v>6</v>
      </c>
      <c r="DH126" s="58">
        <v>3</v>
      </c>
      <c r="DI126" s="58">
        <v>0</v>
      </c>
      <c r="DJ126" s="58">
        <v>18</v>
      </c>
      <c r="DK126" s="58">
        <v>27</v>
      </c>
      <c r="DL126" s="58">
        <v>0</v>
      </c>
      <c r="DM126" s="58">
        <v>17</v>
      </c>
      <c r="DN126" s="58">
        <v>5</v>
      </c>
      <c r="DO126" s="58">
        <v>0</v>
      </c>
      <c r="DP126" s="58">
        <v>0</v>
      </c>
      <c r="DQ126" s="58">
        <v>0</v>
      </c>
      <c r="DR126" s="58">
        <v>0</v>
      </c>
      <c r="DS126" s="58">
        <v>44</v>
      </c>
      <c r="DT126" s="58">
        <v>13</v>
      </c>
      <c r="DU126" s="58">
        <v>332</v>
      </c>
      <c r="DW126" s="58" t="s">
        <v>40</v>
      </c>
      <c r="DX126" s="58">
        <v>133</v>
      </c>
      <c r="DY126" s="58">
        <v>0</v>
      </c>
      <c r="DZ126" s="58">
        <v>9</v>
      </c>
      <c r="EA126" s="58">
        <v>5</v>
      </c>
      <c r="EB126" s="58">
        <v>2</v>
      </c>
      <c r="EC126" s="58">
        <v>1</v>
      </c>
      <c r="ED126" s="58">
        <v>0</v>
      </c>
      <c r="EE126" s="58">
        <v>29</v>
      </c>
      <c r="EF126" s="58">
        <v>35</v>
      </c>
      <c r="EG126" s="58">
        <v>1</v>
      </c>
      <c r="EH126" s="58">
        <v>26</v>
      </c>
      <c r="EI126" s="58">
        <v>3</v>
      </c>
      <c r="EJ126" s="58">
        <v>1</v>
      </c>
      <c r="EK126" s="58">
        <v>1</v>
      </c>
      <c r="EL126" s="58">
        <v>1</v>
      </c>
      <c r="EM126" s="58">
        <v>0</v>
      </c>
      <c r="EN126" s="58">
        <v>32</v>
      </c>
      <c r="EO126" s="58">
        <v>27</v>
      </c>
      <c r="EP126" s="58">
        <v>306</v>
      </c>
      <c r="ER126" s="58" t="s">
        <v>40</v>
      </c>
      <c r="ES126" s="58">
        <v>129</v>
      </c>
      <c r="ET126" s="58">
        <v>0</v>
      </c>
      <c r="EU126" s="58">
        <v>4</v>
      </c>
      <c r="EV126" s="58">
        <v>2</v>
      </c>
      <c r="EW126" s="58">
        <v>3</v>
      </c>
      <c r="EX126" s="58">
        <v>3</v>
      </c>
      <c r="EY126" s="58">
        <v>0</v>
      </c>
      <c r="EZ126" s="58">
        <v>19</v>
      </c>
      <c r="FA126" s="58">
        <v>45</v>
      </c>
      <c r="FB126" s="58">
        <v>0</v>
      </c>
      <c r="FC126" s="58">
        <v>21</v>
      </c>
      <c r="FD126" s="58">
        <v>3</v>
      </c>
      <c r="FE126" s="58">
        <v>0</v>
      </c>
      <c r="FF126" s="58">
        <v>1</v>
      </c>
      <c r="FG126" s="58">
        <v>0</v>
      </c>
      <c r="FH126" s="58">
        <v>0</v>
      </c>
      <c r="FI126" s="58">
        <v>39</v>
      </c>
      <c r="FJ126" s="58">
        <v>37</v>
      </c>
      <c r="FK126" s="58">
        <v>306</v>
      </c>
      <c r="FM126" s="124" t="s">
        <v>40</v>
      </c>
      <c r="FN126" s="58">
        <v>105</v>
      </c>
      <c r="FO126" s="58">
        <v>1</v>
      </c>
      <c r="FP126" s="58">
        <v>10</v>
      </c>
      <c r="FQ126" s="58">
        <v>29</v>
      </c>
      <c r="FR126" s="58">
        <v>10</v>
      </c>
      <c r="FS126" s="58">
        <v>1</v>
      </c>
      <c r="FT126" s="58">
        <v>0</v>
      </c>
      <c r="FU126" s="58">
        <v>0</v>
      </c>
      <c r="FV126" s="58">
        <v>27</v>
      </c>
      <c r="FW126" s="58">
        <v>0</v>
      </c>
      <c r="FX126" s="58">
        <v>11</v>
      </c>
      <c r="FY126" s="58">
        <v>5</v>
      </c>
      <c r="FZ126" s="58">
        <v>0</v>
      </c>
      <c r="GA126" s="58">
        <v>0</v>
      </c>
      <c r="GB126" s="58">
        <v>0</v>
      </c>
      <c r="GC126" s="58">
        <v>0</v>
      </c>
      <c r="GD126" s="58">
        <v>42</v>
      </c>
      <c r="GE126" s="58">
        <v>47</v>
      </c>
      <c r="GF126" s="125">
        <v>288</v>
      </c>
    </row>
    <row r="127" spans="1:188" ht="14.4" x14ac:dyDescent="0.3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0</v>
      </c>
      <c r="CJ127" s="58">
        <v>7</v>
      </c>
      <c r="CK127" s="58">
        <v>2</v>
      </c>
      <c r="CL127" s="58">
        <v>7</v>
      </c>
      <c r="CM127" s="58">
        <v>2</v>
      </c>
      <c r="CN127" s="58">
        <v>0</v>
      </c>
      <c r="CO127" s="58">
        <v>21</v>
      </c>
      <c r="CP127" s="58">
        <v>6</v>
      </c>
      <c r="CQ127" s="58">
        <v>1</v>
      </c>
      <c r="CR127" s="58">
        <v>6</v>
      </c>
      <c r="CS127" s="58">
        <v>3</v>
      </c>
      <c r="CT127" s="58">
        <v>0</v>
      </c>
      <c r="CU127" s="58">
        <v>0</v>
      </c>
      <c r="CV127" s="58">
        <v>0</v>
      </c>
      <c r="CW127" s="58">
        <v>3</v>
      </c>
      <c r="CX127" s="58">
        <v>9</v>
      </c>
      <c r="CY127" s="58">
        <v>4</v>
      </c>
      <c r="CZ127" s="58">
        <v>225</v>
      </c>
      <c r="DB127" s="58" t="s">
        <v>41</v>
      </c>
      <c r="DC127" s="58">
        <v>124</v>
      </c>
      <c r="DD127" s="58">
        <v>0</v>
      </c>
      <c r="DE127" s="58">
        <v>8</v>
      </c>
      <c r="DF127" s="58">
        <v>0</v>
      </c>
      <c r="DG127" s="58">
        <v>2</v>
      </c>
      <c r="DH127" s="58">
        <v>2</v>
      </c>
      <c r="DI127" s="58">
        <v>0</v>
      </c>
      <c r="DJ127" s="58">
        <v>22</v>
      </c>
      <c r="DK127" s="58">
        <v>1</v>
      </c>
      <c r="DL127" s="58">
        <v>2</v>
      </c>
      <c r="DM127" s="58">
        <v>3</v>
      </c>
      <c r="DN127" s="58">
        <v>1</v>
      </c>
      <c r="DO127" s="58">
        <v>0</v>
      </c>
      <c r="DP127" s="58">
        <v>0</v>
      </c>
      <c r="DQ127" s="58">
        <v>0</v>
      </c>
      <c r="DR127" s="58">
        <v>21</v>
      </c>
      <c r="DS127" s="58">
        <v>4</v>
      </c>
      <c r="DT127" s="58">
        <v>7</v>
      </c>
      <c r="DU127" s="58">
        <v>197</v>
      </c>
      <c r="DW127" s="58" t="s">
        <v>41</v>
      </c>
      <c r="DX127" s="58">
        <v>141</v>
      </c>
      <c r="DY127" s="58">
        <v>0</v>
      </c>
      <c r="DZ127" s="58">
        <v>7</v>
      </c>
      <c r="EA127" s="58">
        <v>2</v>
      </c>
      <c r="EB127" s="58">
        <v>0</v>
      </c>
      <c r="EC127" s="58">
        <v>1</v>
      </c>
      <c r="ED127" s="58">
        <v>0</v>
      </c>
      <c r="EE127" s="58">
        <v>15</v>
      </c>
      <c r="EF127" s="58">
        <v>1</v>
      </c>
      <c r="EG127" s="58">
        <v>1</v>
      </c>
      <c r="EH127" s="58">
        <v>5</v>
      </c>
      <c r="EI127" s="58">
        <v>1</v>
      </c>
      <c r="EJ127" s="58">
        <v>0</v>
      </c>
      <c r="EK127" s="58">
        <v>1</v>
      </c>
      <c r="EL127" s="58">
        <v>0</v>
      </c>
      <c r="EM127" s="58">
        <v>2</v>
      </c>
      <c r="EN127" s="58">
        <v>4</v>
      </c>
      <c r="EO127" s="58">
        <v>4</v>
      </c>
      <c r="EP127" s="58">
        <v>185</v>
      </c>
      <c r="ER127" s="58" t="s">
        <v>41</v>
      </c>
      <c r="ES127" s="58">
        <v>120</v>
      </c>
      <c r="ET127" s="58">
        <v>0</v>
      </c>
      <c r="EU127" s="58">
        <v>3</v>
      </c>
      <c r="EV127" s="58">
        <v>1</v>
      </c>
      <c r="EW127" s="58">
        <v>5</v>
      </c>
      <c r="EX127" s="58">
        <v>1</v>
      </c>
      <c r="EY127" s="58">
        <v>1</v>
      </c>
      <c r="EZ127" s="58">
        <v>9</v>
      </c>
      <c r="FA127" s="58">
        <v>4</v>
      </c>
      <c r="FB127" s="58">
        <v>1</v>
      </c>
      <c r="FC127" s="58">
        <v>3</v>
      </c>
      <c r="FD127" s="58">
        <v>0</v>
      </c>
      <c r="FE127" s="58">
        <v>0</v>
      </c>
      <c r="FF127" s="58">
        <v>0</v>
      </c>
      <c r="FG127" s="58">
        <v>0</v>
      </c>
      <c r="FH127" s="58">
        <v>9</v>
      </c>
      <c r="FI127" s="58">
        <v>3</v>
      </c>
      <c r="FJ127" s="58">
        <v>7</v>
      </c>
      <c r="FK127" s="58">
        <v>167</v>
      </c>
      <c r="FM127" s="124" t="s">
        <v>41</v>
      </c>
      <c r="FN127" s="58">
        <v>90</v>
      </c>
      <c r="FO127" s="58">
        <v>0</v>
      </c>
      <c r="FP127" s="58">
        <v>4</v>
      </c>
      <c r="FQ127" s="58">
        <v>2</v>
      </c>
      <c r="FR127" s="58">
        <v>10</v>
      </c>
      <c r="FS127" s="58">
        <v>1</v>
      </c>
      <c r="FT127" s="58">
        <v>0</v>
      </c>
      <c r="FU127" s="58">
        <v>1</v>
      </c>
      <c r="FV127" s="58">
        <v>6</v>
      </c>
      <c r="FW127" s="58">
        <v>1</v>
      </c>
      <c r="FX127" s="58">
        <v>5</v>
      </c>
      <c r="FY127" s="58">
        <v>0</v>
      </c>
      <c r="FZ127" s="58">
        <v>0</v>
      </c>
      <c r="GA127" s="58">
        <v>2</v>
      </c>
      <c r="GB127" s="58">
        <v>0</v>
      </c>
      <c r="GC127" s="58">
        <v>7</v>
      </c>
      <c r="GD127" s="58">
        <v>1</v>
      </c>
      <c r="GE127" s="58">
        <v>65</v>
      </c>
      <c r="GF127" s="125">
        <v>195</v>
      </c>
    </row>
    <row r="128" spans="1:188" ht="14.4" x14ac:dyDescent="0.3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1</v>
      </c>
      <c r="CJ128" s="58">
        <v>0</v>
      </c>
      <c r="CK128" s="58">
        <v>17</v>
      </c>
      <c r="CL128" s="58">
        <v>0</v>
      </c>
      <c r="CM128" s="58">
        <v>0</v>
      </c>
      <c r="CN128" s="58">
        <v>0</v>
      </c>
      <c r="CO128" s="58">
        <v>18</v>
      </c>
      <c r="CP128" s="58">
        <v>9</v>
      </c>
      <c r="CQ128" s="58">
        <v>0</v>
      </c>
      <c r="CR128" s="58">
        <v>11</v>
      </c>
      <c r="CS128" s="58">
        <v>0</v>
      </c>
      <c r="CT128" s="58">
        <v>0</v>
      </c>
      <c r="CU128" s="58">
        <v>0</v>
      </c>
      <c r="CV128" s="58">
        <v>0</v>
      </c>
      <c r="CW128" s="58">
        <v>0</v>
      </c>
      <c r="CX128" s="58">
        <v>0</v>
      </c>
      <c r="CY128" s="58">
        <v>4</v>
      </c>
      <c r="CZ128" s="58">
        <v>299</v>
      </c>
      <c r="DB128" s="58" t="s">
        <v>42</v>
      </c>
      <c r="DC128" s="58">
        <v>260</v>
      </c>
      <c r="DD128" s="58">
        <v>0</v>
      </c>
      <c r="DE128" s="58">
        <v>7</v>
      </c>
      <c r="DF128" s="58">
        <v>5</v>
      </c>
      <c r="DG128" s="58">
        <v>7</v>
      </c>
      <c r="DH128" s="58">
        <v>2</v>
      </c>
      <c r="DI128" s="58">
        <v>0</v>
      </c>
      <c r="DJ128" s="58">
        <v>16</v>
      </c>
      <c r="DK128" s="58">
        <v>7</v>
      </c>
      <c r="DL128" s="58">
        <v>0</v>
      </c>
      <c r="DM128" s="58">
        <v>18</v>
      </c>
      <c r="DN128" s="58">
        <v>0</v>
      </c>
      <c r="DO128" s="58">
        <v>1</v>
      </c>
      <c r="DP128" s="58">
        <v>2</v>
      </c>
      <c r="DQ128" s="58">
        <v>0</v>
      </c>
      <c r="DR128" s="58">
        <v>0</v>
      </c>
      <c r="DS128" s="58">
        <v>4</v>
      </c>
      <c r="DT128" s="58">
        <v>15</v>
      </c>
      <c r="DU128" s="58">
        <v>344</v>
      </c>
      <c r="DW128" s="58" t="s">
        <v>42</v>
      </c>
      <c r="DX128" s="58">
        <v>243</v>
      </c>
      <c r="DY128" s="58">
        <v>1</v>
      </c>
      <c r="DZ128" s="58">
        <v>8</v>
      </c>
      <c r="EA128" s="58">
        <v>4</v>
      </c>
      <c r="EB128" s="58">
        <v>5</v>
      </c>
      <c r="EC128" s="58">
        <v>0</v>
      </c>
      <c r="ED128" s="58">
        <v>0</v>
      </c>
      <c r="EE128" s="58">
        <v>20</v>
      </c>
      <c r="EF128" s="58">
        <v>19</v>
      </c>
      <c r="EG128" s="58">
        <v>0</v>
      </c>
      <c r="EH128" s="58">
        <v>26</v>
      </c>
      <c r="EI128" s="58">
        <v>0</v>
      </c>
      <c r="EJ128" s="58">
        <v>0</v>
      </c>
      <c r="EK128" s="58">
        <v>2</v>
      </c>
      <c r="EL128" s="58">
        <v>0</v>
      </c>
      <c r="EM128" s="58">
        <v>0</v>
      </c>
      <c r="EN128" s="58">
        <v>5</v>
      </c>
      <c r="EO128" s="58">
        <v>11</v>
      </c>
      <c r="EP128" s="58">
        <v>344</v>
      </c>
      <c r="ER128" s="58" t="s">
        <v>42</v>
      </c>
      <c r="ES128" s="58">
        <v>313</v>
      </c>
      <c r="ET128" s="58">
        <v>2</v>
      </c>
      <c r="EU128" s="58">
        <v>28</v>
      </c>
      <c r="EV128" s="58">
        <v>13</v>
      </c>
      <c r="EW128" s="58">
        <v>17</v>
      </c>
      <c r="EX128" s="58">
        <v>0</v>
      </c>
      <c r="EY128" s="58">
        <v>0</v>
      </c>
      <c r="EZ128" s="58">
        <v>29</v>
      </c>
      <c r="FA128" s="58">
        <v>7</v>
      </c>
      <c r="FB128" s="58">
        <v>0</v>
      </c>
      <c r="FC128" s="58">
        <v>34</v>
      </c>
      <c r="FD128" s="58">
        <v>1</v>
      </c>
      <c r="FE128" s="58">
        <v>0</v>
      </c>
      <c r="FF128" s="58">
        <v>1</v>
      </c>
      <c r="FG128" s="58">
        <v>0</v>
      </c>
      <c r="FH128" s="58">
        <v>0</v>
      </c>
      <c r="FI128" s="58">
        <v>6</v>
      </c>
      <c r="FJ128" s="58">
        <v>27</v>
      </c>
      <c r="FK128" s="58">
        <v>478</v>
      </c>
      <c r="FM128" s="124" t="s">
        <v>42</v>
      </c>
      <c r="FN128" s="58">
        <v>183</v>
      </c>
      <c r="FO128" s="58">
        <v>0</v>
      </c>
      <c r="FP128" s="58">
        <v>19</v>
      </c>
      <c r="FQ128" s="58">
        <v>10</v>
      </c>
      <c r="FR128" s="58">
        <v>9</v>
      </c>
      <c r="FS128" s="58">
        <v>0</v>
      </c>
      <c r="FT128" s="58">
        <v>0</v>
      </c>
      <c r="FU128" s="58">
        <v>0</v>
      </c>
      <c r="FV128" s="58">
        <v>15</v>
      </c>
      <c r="FW128" s="58">
        <v>0</v>
      </c>
      <c r="FX128" s="58">
        <v>33</v>
      </c>
      <c r="FY128" s="58">
        <v>0</v>
      </c>
      <c r="FZ128" s="58">
        <v>0</v>
      </c>
      <c r="GA128" s="58">
        <v>1</v>
      </c>
      <c r="GB128" s="58">
        <v>0</v>
      </c>
      <c r="GC128" s="58">
        <v>0</v>
      </c>
      <c r="GD128" s="58">
        <v>6</v>
      </c>
      <c r="GE128" s="58">
        <v>202</v>
      </c>
      <c r="GF128" s="125">
        <v>478</v>
      </c>
    </row>
    <row r="129" spans="1:190" ht="14.4" x14ac:dyDescent="0.3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1</v>
      </c>
      <c r="CJ129" s="58">
        <v>6</v>
      </c>
      <c r="CK129" s="58">
        <v>1</v>
      </c>
      <c r="CL129" s="58">
        <v>9</v>
      </c>
      <c r="CM129" s="58">
        <v>1</v>
      </c>
      <c r="CN129" s="58">
        <v>0</v>
      </c>
      <c r="CO129" s="58">
        <v>10</v>
      </c>
      <c r="CP129" s="58">
        <v>29</v>
      </c>
      <c r="CQ129" s="58">
        <v>5</v>
      </c>
      <c r="CR129" s="58">
        <v>2</v>
      </c>
      <c r="CS129" s="58">
        <v>0</v>
      </c>
      <c r="CT129" s="58">
        <v>0</v>
      </c>
      <c r="CU129" s="58">
        <v>0</v>
      </c>
      <c r="CV129" s="58">
        <v>0</v>
      </c>
      <c r="CW129" s="58">
        <v>2</v>
      </c>
      <c r="CX129" s="58">
        <v>1</v>
      </c>
      <c r="CY129" s="58">
        <v>0</v>
      </c>
      <c r="CZ129" s="58">
        <v>162</v>
      </c>
      <c r="DB129" s="58" t="s">
        <v>43</v>
      </c>
      <c r="DC129" s="58">
        <v>95</v>
      </c>
      <c r="DD129" s="58">
        <v>0</v>
      </c>
      <c r="DE129" s="58">
        <v>11</v>
      </c>
      <c r="DF129" s="58">
        <v>3</v>
      </c>
      <c r="DG129" s="58">
        <v>8</v>
      </c>
      <c r="DH129" s="58">
        <v>2</v>
      </c>
      <c r="DI129" s="58">
        <v>0</v>
      </c>
      <c r="DJ129" s="58">
        <v>9</v>
      </c>
      <c r="DK129" s="58">
        <v>22</v>
      </c>
      <c r="DL129" s="58">
        <v>0</v>
      </c>
      <c r="DM129" s="58">
        <v>7</v>
      </c>
      <c r="DN129" s="58">
        <v>0</v>
      </c>
      <c r="DO129" s="58">
        <v>0</v>
      </c>
      <c r="DP129" s="58">
        <v>0</v>
      </c>
      <c r="DQ129" s="58">
        <v>0</v>
      </c>
      <c r="DR129" s="58">
        <v>0</v>
      </c>
      <c r="DS129" s="58">
        <v>0</v>
      </c>
      <c r="DT129" s="58">
        <v>0</v>
      </c>
      <c r="DU129" s="58">
        <v>157</v>
      </c>
      <c r="DW129" s="58" t="s">
        <v>43</v>
      </c>
      <c r="DX129" s="58">
        <v>90</v>
      </c>
      <c r="DY129" s="58">
        <v>0</v>
      </c>
      <c r="DZ129" s="58">
        <v>5</v>
      </c>
      <c r="EA129" s="58">
        <v>4</v>
      </c>
      <c r="EB129" s="58">
        <v>3</v>
      </c>
      <c r="EC129" s="58">
        <v>1</v>
      </c>
      <c r="ED129" s="58">
        <v>0</v>
      </c>
      <c r="EE129" s="58">
        <v>13</v>
      </c>
      <c r="EF129" s="58">
        <v>21</v>
      </c>
      <c r="EG129" s="58">
        <v>4</v>
      </c>
      <c r="EH129" s="58">
        <v>14</v>
      </c>
      <c r="EI129" s="58">
        <v>0</v>
      </c>
      <c r="EJ129" s="58">
        <v>0</v>
      </c>
      <c r="EK129" s="58">
        <v>0</v>
      </c>
      <c r="EL129" s="58">
        <v>0</v>
      </c>
      <c r="EM129" s="58">
        <v>0</v>
      </c>
      <c r="EN129" s="58">
        <v>0</v>
      </c>
      <c r="EO129" s="58">
        <v>1</v>
      </c>
      <c r="EP129" s="58">
        <v>156</v>
      </c>
      <c r="ER129" s="58" t="s">
        <v>43</v>
      </c>
      <c r="ES129" s="58">
        <v>103</v>
      </c>
      <c r="ET129" s="58">
        <v>0</v>
      </c>
      <c r="EU129" s="58">
        <v>7</v>
      </c>
      <c r="EV129" s="58">
        <v>3</v>
      </c>
      <c r="EW129" s="58">
        <v>4</v>
      </c>
      <c r="EX129" s="58">
        <v>0</v>
      </c>
      <c r="EY129" s="58">
        <v>0</v>
      </c>
      <c r="EZ129" s="58">
        <v>10</v>
      </c>
      <c r="FA129" s="58">
        <v>13</v>
      </c>
      <c r="FB129" s="58">
        <v>5</v>
      </c>
      <c r="FC129" s="58">
        <v>3</v>
      </c>
      <c r="FD129" s="58">
        <v>1</v>
      </c>
      <c r="FE129" s="58">
        <v>0</v>
      </c>
      <c r="FF129" s="58">
        <v>0</v>
      </c>
      <c r="FG129" s="58">
        <v>0</v>
      </c>
      <c r="FH129" s="58">
        <v>1</v>
      </c>
      <c r="FI129" s="58">
        <v>0</v>
      </c>
      <c r="FJ129" s="58">
        <v>1</v>
      </c>
      <c r="FK129" s="58">
        <v>151</v>
      </c>
      <c r="FM129" s="124" t="s">
        <v>43</v>
      </c>
      <c r="FN129" s="58">
        <v>81</v>
      </c>
      <c r="FO129" s="58">
        <v>0</v>
      </c>
      <c r="FP129" s="58">
        <v>4</v>
      </c>
      <c r="FQ129" s="58">
        <v>2</v>
      </c>
      <c r="FR129" s="58">
        <v>3</v>
      </c>
      <c r="FS129" s="58">
        <v>1</v>
      </c>
      <c r="FT129" s="58">
        <v>0</v>
      </c>
      <c r="FU129" s="58">
        <v>0</v>
      </c>
      <c r="FV129" s="58">
        <v>16</v>
      </c>
      <c r="FW129" s="58">
        <v>6</v>
      </c>
      <c r="FX129" s="58">
        <v>1</v>
      </c>
      <c r="FY129" s="58">
        <v>2</v>
      </c>
      <c r="FZ129" s="58">
        <v>0</v>
      </c>
      <c r="GA129" s="58">
        <v>0</v>
      </c>
      <c r="GB129" s="58">
        <v>0</v>
      </c>
      <c r="GC129" s="58">
        <v>1</v>
      </c>
      <c r="GD129" s="58">
        <v>0</v>
      </c>
      <c r="GE129" s="58">
        <v>16</v>
      </c>
      <c r="GF129" s="125">
        <v>133</v>
      </c>
    </row>
    <row r="130" spans="1:190" ht="14.4" x14ac:dyDescent="0.3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0</v>
      </c>
      <c r="CJ130" s="58">
        <v>9</v>
      </c>
      <c r="CK130" s="58">
        <v>5</v>
      </c>
      <c r="CL130" s="58">
        <v>6</v>
      </c>
      <c r="CM130" s="58">
        <v>0</v>
      </c>
      <c r="CN130" s="58">
        <v>2</v>
      </c>
      <c r="CO130" s="58">
        <v>11</v>
      </c>
      <c r="CP130" s="58">
        <v>6</v>
      </c>
      <c r="CQ130" s="58">
        <v>1</v>
      </c>
      <c r="CR130" s="58">
        <v>19</v>
      </c>
      <c r="CS130" s="58">
        <v>0</v>
      </c>
      <c r="CT130" s="58">
        <v>0</v>
      </c>
      <c r="CU130" s="58">
        <v>0</v>
      </c>
      <c r="CV130" s="58">
        <v>0</v>
      </c>
      <c r="CW130" s="58">
        <v>0</v>
      </c>
      <c r="CX130" s="58">
        <v>0</v>
      </c>
      <c r="CY130" s="58">
        <v>2</v>
      </c>
      <c r="CZ130" s="58">
        <v>134</v>
      </c>
      <c r="DB130" s="58" t="s">
        <v>44</v>
      </c>
      <c r="DC130" s="58">
        <v>75</v>
      </c>
      <c r="DD130" s="58">
        <v>0</v>
      </c>
      <c r="DE130" s="58">
        <v>18</v>
      </c>
      <c r="DF130" s="58">
        <v>6</v>
      </c>
      <c r="DG130" s="58">
        <v>4</v>
      </c>
      <c r="DH130" s="58">
        <v>1</v>
      </c>
      <c r="DI130" s="58">
        <v>1</v>
      </c>
      <c r="DJ130" s="58">
        <v>13</v>
      </c>
      <c r="DK130" s="58">
        <v>2</v>
      </c>
      <c r="DL130" s="58">
        <v>1</v>
      </c>
      <c r="DM130" s="58">
        <v>15</v>
      </c>
      <c r="DN130" s="58">
        <v>0</v>
      </c>
      <c r="DO130" s="58">
        <v>0</v>
      </c>
      <c r="DP130" s="58">
        <v>0</v>
      </c>
      <c r="DQ130" s="58">
        <v>0</v>
      </c>
      <c r="DR130" s="58">
        <v>0</v>
      </c>
      <c r="DS130" s="58">
        <v>1</v>
      </c>
      <c r="DT130" s="58">
        <v>2</v>
      </c>
      <c r="DU130" s="58">
        <v>139</v>
      </c>
      <c r="DW130" s="58" t="s">
        <v>44</v>
      </c>
      <c r="DX130" s="58">
        <v>61</v>
      </c>
      <c r="DY130" s="58">
        <v>0</v>
      </c>
      <c r="DZ130" s="58">
        <v>12</v>
      </c>
      <c r="EA130" s="58">
        <v>3</v>
      </c>
      <c r="EB130" s="58">
        <v>6</v>
      </c>
      <c r="EC130" s="58">
        <v>1</v>
      </c>
      <c r="ED130" s="58">
        <v>0</v>
      </c>
      <c r="EE130" s="58">
        <v>11</v>
      </c>
      <c r="EF130" s="58">
        <v>4</v>
      </c>
      <c r="EG130" s="58">
        <v>3</v>
      </c>
      <c r="EH130" s="58">
        <v>13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2</v>
      </c>
      <c r="EP130" s="58">
        <v>116</v>
      </c>
      <c r="ER130" s="58" t="s">
        <v>44</v>
      </c>
      <c r="ES130" s="58">
        <v>78</v>
      </c>
      <c r="ET130" s="58">
        <v>0</v>
      </c>
      <c r="EU130" s="58">
        <v>10</v>
      </c>
      <c r="EV130" s="58">
        <v>3</v>
      </c>
      <c r="EW130" s="58">
        <v>6</v>
      </c>
      <c r="EX130" s="58">
        <v>1</v>
      </c>
      <c r="EY130" s="58">
        <v>2</v>
      </c>
      <c r="EZ130" s="58">
        <v>5</v>
      </c>
      <c r="FA130" s="58">
        <v>5</v>
      </c>
      <c r="FB130" s="58">
        <v>0</v>
      </c>
      <c r="FC130" s="58">
        <v>11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1</v>
      </c>
      <c r="FK130" s="58">
        <v>122</v>
      </c>
      <c r="FM130" s="124" t="s">
        <v>44</v>
      </c>
      <c r="FN130" s="58">
        <v>64</v>
      </c>
      <c r="FO130" s="58">
        <v>0</v>
      </c>
      <c r="FP130" s="58">
        <v>14</v>
      </c>
      <c r="FQ130" s="58">
        <v>5</v>
      </c>
      <c r="FR130" s="58">
        <v>6</v>
      </c>
      <c r="FS130" s="58">
        <v>2</v>
      </c>
      <c r="FT130" s="58">
        <v>0</v>
      </c>
      <c r="FU130" s="58">
        <v>0</v>
      </c>
      <c r="FV130" s="58">
        <v>3</v>
      </c>
      <c r="FW130" s="58">
        <v>4</v>
      </c>
      <c r="FX130" s="58">
        <v>16</v>
      </c>
      <c r="FY130" s="58">
        <v>1</v>
      </c>
      <c r="FZ130" s="58">
        <v>0</v>
      </c>
      <c r="GA130" s="58">
        <v>0</v>
      </c>
      <c r="GB130" s="58">
        <v>2</v>
      </c>
      <c r="GC130" s="58">
        <v>0</v>
      </c>
      <c r="GD130" s="58">
        <v>0</v>
      </c>
      <c r="GE130" s="58">
        <v>9</v>
      </c>
      <c r="GF130" s="125">
        <v>126</v>
      </c>
    </row>
    <row r="131" spans="1:190" ht="14.4" x14ac:dyDescent="0.3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1</v>
      </c>
      <c r="CJ131" s="58">
        <v>12</v>
      </c>
      <c r="CK131" s="58">
        <v>7</v>
      </c>
      <c r="CL131" s="58">
        <v>8</v>
      </c>
      <c r="CM131" s="58">
        <v>2</v>
      </c>
      <c r="CN131" s="58">
        <v>2</v>
      </c>
      <c r="CO131" s="58">
        <v>15</v>
      </c>
      <c r="CP131" s="58">
        <v>17</v>
      </c>
      <c r="CQ131" s="58">
        <v>2</v>
      </c>
      <c r="CR131" s="58">
        <v>10</v>
      </c>
      <c r="CS131" s="58">
        <v>0</v>
      </c>
      <c r="CT131" s="58">
        <v>1</v>
      </c>
      <c r="CU131" s="58">
        <v>1</v>
      </c>
      <c r="CV131" s="58">
        <v>0</v>
      </c>
      <c r="CW131" s="58">
        <v>5</v>
      </c>
      <c r="CX131" s="58">
        <v>1</v>
      </c>
      <c r="CY131" s="58">
        <v>0</v>
      </c>
      <c r="CZ131" s="58">
        <v>185</v>
      </c>
      <c r="DB131" s="58" t="s">
        <v>45</v>
      </c>
      <c r="DC131" s="58">
        <v>124</v>
      </c>
      <c r="DD131" s="58">
        <v>0</v>
      </c>
      <c r="DE131" s="58">
        <v>14</v>
      </c>
      <c r="DF131" s="58">
        <v>5</v>
      </c>
      <c r="DG131" s="58">
        <v>12</v>
      </c>
      <c r="DH131" s="58">
        <v>2</v>
      </c>
      <c r="DI131" s="58">
        <v>0</v>
      </c>
      <c r="DJ131" s="58">
        <v>14</v>
      </c>
      <c r="DK131" s="58">
        <v>15</v>
      </c>
      <c r="DL131" s="58">
        <v>0</v>
      </c>
      <c r="DM131" s="58">
        <v>10</v>
      </c>
      <c r="DN131" s="58">
        <v>1</v>
      </c>
      <c r="DO131" s="58">
        <v>0</v>
      </c>
      <c r="DP131" s="58">
        <v>0</v>
      </c>
      <c r="DQ131" s="58">
        <v>0</v>
      </c>
      <c r="DR131" s="58">
        <v>4</v>
      </c>
      <c r="DS131" s="58">
        <v>0</v>
      </c>
      <c r="DT131" s="58">
        <v>4</v>
      </c>
      <c r="DU131" s="58">
        <v>205</v>
      </c>
      <c r="DW131" s="58" t="s">
        <v>45</v>
      </c>
      <c r="DX131" s="58">
        <v>106</v>
      </c>
      <c r="DY131" s="58">
        <v>1</v>
      </c>
      <c r="DZ131" s="58">
        <v>22</v>
      </c>
      <c r="EA131" s="58">
        <v>8</v>
      </c>
      <c r="EB131" s="58">
        <v>15</v>
      </c>
      <c r="EC131" s="58">
        <v>1</v>
      </c>
      <c r="ED131" s="58">
        <v>0</v>
      </c>
      <c r="EE131" s="58">
        <v>12</v>
      </c>
      <c r="EF131" s="58">
        <v>13</v>
      </c>
      <c r="EG131" s="58">
        <v>0</v>
      </c>
      <c r="EH131" s="58">
        <v>10</v>
      </c>
      <c r="EI131" s="58">
        <v>0</v>
      </c>
      <c r="EJ131" s="58">
        <v>0</v>
      </c>
      <c r="EK131" s="58">
        <v>0</v>
      </c>
      <c r="EL131" s="58">
        <v>0</v>
      </c>
      <c r="EM131" s="58">
        <v>4</v>
      </c>
      <c r="EN131" s="58">
        <v>0</v>
      </c>
      <c r="EO131" s="58">
        <v>3</v>
      </c>
      <c r="EP131" s="58">
        <v>195</v>
      </c>
      <c r="ER131" s="58" t="s">
        <v>45</v>
      </c>
      <c r="ES131" s="58">
        <v>105</v>
      </c>
      <c r="ET131" s="58">
        <v>0</v>
      </c>
      <c r="EU131" s="58">
        <v>19</v>
      </c>
      <c r="EV131" s="58">
        <v>6</v>
      </c>
      <c r="EW131" s="58">
        <v>4</v>
      </c>
      <c r="EX131" s="58">
        <v>2</v>
      </c>
      <c r="EY131" s="58">
        <v>3</v>
      </c>
      <c r="EZ131" s="58">
        <v>15</v>
      </c>
      <c r="FA131" s="58">
        <v>19</v>
      </c>
      <c r="FB131" s="58">
        <v>2</v>
      </c>
      <c r="FC131" s="58">
        <v>16</v>
      </c>
      <c r="FD131" s="58">
        <v>2</v>
      </c>
      <c r="FE131" s="58">
        <v>0</v>
      </c>
      <c r="FF131" s="58">
        <v>0</v>
      </c>
      <c r="FG131" s="58">
        <v>0</v>
      </c>
      <c r="FH131" s="58">
        <v>2</v>
      </c>
      <c r="FI131" s="58">
        <v>0</v>
      </c>
      <c r="FJ131" s="58">
        <v>1</v>
      </c>
      <c r="FK131" s="58">
        <v>196</v>
      </c>
      <c r="FM131" s="124" t="s">
        <v>45</v>
      </c>
      <c r="FN131" s="58">
        <v>115</v>
      </c>
      <c r="FO131" s="58">
        <v>1</v>
      </c>
      <c r="FP131" s="58">
        <v>8</v>
      </c>
      <c r="FQ131" s="58">
        <v>7</v>
      </c>
      <c r="FR131" s="58">
        <v>4</v>
      </c>
      <c r="FS131" s="58">
        <v>1</v>
      </c>
      <c r="FT131" s="58">
        <v>0</v>
      </c>
      <c r="FU131" s="58">
        <v>0</v>
      </c>
      <c r="FV131" s="58">
        <v>25</v>
      </c>
      <c r="FW131" s="58">
        <v>2</v>
      </c>
      <c r="FX131" s="58">
        <v>17</v>
      </c>
      <c r="FY131" s="58">
        <v>2</v>
      </c>
      <c r="FZ131" s="58">
        <v>1</v>
      </c>
      <c r="GA131" s="58">
        <v>0</v>
      </c>
      <c r="GB131" s="58">
        <v>0</v>
      </c>
      <c r="GC131" s="58">
        <v>2</v>
      </c>
      <c r="GD131" s="58">
        <v>0</v>
      </c>
      <c r="GE131" s="58">
        <v>24</v>
      </c>
      <c r="GF131" s="125">
        <v>209</v>
      </c>
    </row>
    <row r="132" spans="1:190" ht="14.4" x14ac:dyDescent="0.3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0</v>
      </c>
      <c r="CJ132" s="58">
        <v>2</v>
      </c>
      <c r="CK132" s="58">
        <v>5</v>
      </c>
      <c r="CL132" s="58">
        <v>21</v>
      </c>
      <c r="CM132" s="58">
        <v>0</v>
      </c>
      <c r="CN132" s="58">
        <v>0</v>
      </c>
      <c r="CO132" s="58">
        <v>5</v>
      </c>
      <c r="CP132" s="58">
        <v>6</v>
      </c>
      <c r="CQ132" s="58">
        <v>0</v>
      </c>
      <c r="CR132" s="58">
        <v>0</v>
      </c>
      <c r="CS132" s="58">
        <v>0</v>
      </c>
      <c r="CT132" s="58">
        <v>0</v>
      </c>
      <c r="CU132" s="58">
        <v>2</v>
      </c>
      <c r="CV132" s="58">
        <v>0</v>
      </c>
      <c r="CW132" s="58">
        <v>0</v>
      </c>
      <c r="CX132" s="58">
        <v>2</v>
      </c>
      <c r="CY132" s="58">
        <v>6</v>
      </c>
      <c r="CZ132" s="58">
        <v>80</v>
      </c>
      <c r="DB132" s="58" t="s">
        <v>46</v>
      </c>
      <c r="DC132" s="58">
        <v>26</v>
      </c>
      <c r="DD132" s="58">
        <v>0</v>
      </c>
      <c r="DE132" s="58">
        <v>0</v>
      </c>
      <c r="DF132" s="58">
        <v>2</v>
      </c>
      <c r="DG132" s="58">
        <v>18</v>
      </c>
      <c r="DH132" s="58">
        <v>1</v>
      </c>
      <c r="DI132" s="58">
        <v>0</v>
      </c>
      <c r="DJ132" s="58">
        <v>8</v>
      </c>
      <c r="DK132" s="58">
        <v>6</v>
      </c>
      <c r="DL132" s="58">
        <v>0</v>
      </c>
      <c r="DM132" s="58">
        <v>7</v>
      </c>
      <c r="DN132" s="58">
        <v>1</v>
      </c>
      <c r="DO132" s="58">
        <v>0</v>
      </c>
      <c r="DP132" s="58">
        <v>1</v>
      </c>
      <c r="DQ132" s="58">
        <v>0</v>
      </c>
      <c r="DR132" s="58">
        <v>0</v>
      </c>
      <c r="DS132" s="58">
        <v>1</v>
      </c>
      <c r="DT132" s="58">
        <v>5</v>
      </c>
      <c r="DU132" s="58">
        <v>76</v>
      </c>
      <c r="DW132" s="58" t="s">
        <v>46</v>
      </c>
      <c r="DX132" s="58">
        <v>26</v>
      </c>
      <c r="DY132" s="58">
        <v>0</v>
      </c>
      <c r="DZ132" s="58">
        <v>2</v>
      </c>
      <c r="EA132" s="58">
        <v>9</v>
      </c>
      <c r="EB132" s="58">
        <v>5</v>
      </c>
      <c r="EC132" s="58">
        <v>1</v>
      </c>
      <c r="ED132" s="58">
        <v>1</v>
      </c>
      <c r="EE132" s="58">
        <v>10</v>
      </c>
      <c r="EF132" s="58">
        <v>4</v>
      </c>
      <c r="EG132" s="58">
        <v>0</v>
      </c>
      <c r="EH132" s="58">
        <v>0</v>
      </c>
      <c r="EI132" s="58">
        <v>2</v>
      </c>
      <c r="EJ132" s="58">
        <v>0</v>
      </c>
      <c r="EK132" s="58">
        <v>0</v>
      </c>
      <c r="EL132" s="58">
        <v>0</v>
      </c>
      <c r="EM132" s="58">
        <v>1</v>
      </c>
      <c r="EN132" s="58">
        <v>1</v>
      </c>
      <c r="EO132" s="58">
        <v>13</v>
      </c>
      <c r="EP132" s="58">
        <v>75</v>
      </c>
      <c r="ER132" s="58" t="s">
        <v>46</v>
      </c>
      <c r="ES132" s="58">
        <v>38</v>
      </c>
      <c r="ET132" s="58">
        <v>0</v>
      </c>
      <c r="EU132" s="58">
        <v>5</v>
      </c>
      <c r="EV132" s="58">
        <v>8</v>
      </c>
      <c r="EW132" s="58">
        <v>10</v>
      </c>
      <c r="EX132" s="58">
        <v>0</v>
      </c>
      <c r="EY132" s="58">
        <v>0</v>
      </c>
      <c r="EZ132" s="58">
        <v>4</v>
      </c>
      <c r="FA132" s="58">
        <v>9</v>
      </c>
      <c r="FB132" s="58">
        <v>0</v>
      </c>
      <c r="FC132" s="58">
        <v>5</v>
      </c>
      <c r="FD132" s="58">
        <v>3</v>
      </c>
      <c r="FE132" s="58">
        <v>0</v>
      </c>
      <c r="FF132" s="58">
        <v>1</v>
      </c>
      <c r="FG132" s="58">
        <v>0</v>
      </c>
      <c r="FH132" s="58">
        <v>2</v>
      </c>
      <c r="FI132" s="58">
        <v>1</v>
      </c>
      <c r="FJ132" s="58">
        <v>6</v>
      </c>
      <c r="FK132" s="58">
        <v>92</v>
      </c>
      <c r="FM132" s="124" t="s">
        <v>46</v>
      </c>
      <c r="FN132" s="58">
        <v>27</v>
      </c>
      <c r="FO132" s="58">
        <v>0</v>
      </c>
      <c r="FP132" s="58">
        <v>2</v>
      </c>
      <c r="FQ132" s="58">
        <v>20</v>
      </c>
      <c r="FR132" s="58">
        <v>2</v>
      </c>
      <c r="FS132" s="58">
        <v>0</v>
      </c>
      <c r="FT132" s="58">
        <v>0</v>
      </c>
      <c r="FU132" s="58">
        <v>2</v>
      </c>
      <c r="FV132" s="58">
        <v>4</v>
      </c>
      <c r="FW132" s="58">
        <v>0</v>
      </c>
      <c r="FX132" s="58">
        <v>0</v>
      </c>
      <c r="FY132" s="58">
        <v>2</v>
      </c>
      <c r="FZ132" s="58">
        <v>0</v>
      </c>
      <c r="GA132" s="58">
        <v>0</v>
      </c>
      <c r="GB132" s="58">
        <v>0</v>
      </c>
      <c r="GC132" s="58">
        <v>0</v>
      </c>
      <c r="GD132" s="58">
        <v>0</v>
      </c>
      <c r="GE132" s="58">
        <v>25</v>
      </c>
      <c r="GF132" s="125">
        <v>84</v>
      </c>
    </row>
    <row r="133" spans="1:190" ht="14.4" x14ac:dyDescent="0.3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0</v>
      </c>
      <c r="CJ133" s="58">
        <v>5</v>
      </c>
      <c r="CK133" s="58">
        <v>0</v>
      </c>
      <c r="CL133" s="58">
        <v>6</v>
      </c>
      <c r="CM133" s="58">
        <v>0</v>
      </c>
      <c r="CN133" s="58">
        <v>2</v>
      </c>
      <c r="CO133" s="58">
        <v>4</v>
      </c>
      <c r="CP133" s="58">
        <v>3</v>
      </c>
      <c r="CQ133" s="58">
        <v>0</v>
      </c>
      <c r="CR133" s="58">
        <v>2</v>
      </c>
      <c r="CS133" s="58">
        <v>1</v>
      </c>
      <c r="CT133" s="58">
        <v>0</v>
      </c>
      <c r="CU133" s="58">
        <v>0</v>
      </c>
      <c r="CV133" s="58">
        <v>0</v>
      </c>
      <c r="CW133" s="58">
        <v>0</v>
      </c>
      <c r="CX133" s="58">
        <v>0</v>
      </c>
      <c r="CY133" s="58">
        <v>0</v>
      </c>
      <c r="CZ133" s="58">
        <v>37</v>
      </c>
      <c r="DB133" s="58" t="s">
        <v>47</v>
      </c>
      <c r="DC133" s="58">
        <v>20</v>
      </c>
      <c r="DD133" s="58">
        <v>0</v>
      </c>
      <c r="DE133" s="58">
        <v>4</v>
      </c>
      <c r="DF133" s="58">
        <v>1</v>
      </c>
      <c r="DG133" s="58">
        <v>3</v>
      </c>
      <c r="DH133" s="58">
        <v>0</v>
      </c>
      <c r="DI133" s="58">
        <v>0</v>
      </c>
      <c r="DJ133" s="58">
        <v>2</v>
      </c>
      <c r="DK133" s="58">
        <v>3</v>
      </c>
      <c r="DL133" s="58">
        <v>0</v>
      </c>
      <c r="DM133" s="58">
        <v>4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0</v>
      </c>
      <c r="DT133" s="58">
        <v>1</v>
      </c>
      <c r="DU133" s="58">
        <v>38</v>
      </c>
      <c r="DW133" s="58" t="s">
        <v>47</v>
      </c>
      <c r="DX133" s="58">
        <v>7</v>
      </c>
      <c r="DY133" s="58">
        <v>0</v>
      </c>
      <c r="DZ133" s="58">
        <v>3</v>
      </c>
      <c r="EA133" s="58">
        <v>1</v>
      </c>
      <c r="EB133" s="58">
        <v>2</v>
      </c>
      <c r="EC133" s="58">
        <v>0</v>
      </c>
      <c r="ED133" s="58">
        <v>0</v>
      </c>
      <c r="EE133" s="58">
        <v>2</v>
      </c>
      <c r="EF133" s="58">
        <v>5</v>
      </c>
      <c r="EG133" s="58">
        <v>1</v>
      </c>
      <c r="EH133" s="58">
        <v>1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1</v>
      </c>
      <c r="EP133" s="58">
        <v>23</v>
      </c>
      <c r="ER133" s="58" t="s">
        <v>47</v>
      </c>
      <c r="ES133" s="58">
        <v>8</v>
      </c>
      <c r="ET133" s="58">
        <v>0</v>
      </c>
      <c r="EU133" s="58">
        <v>1</v>
      </c>
      <c r="EV133" s="58">
        <v>0</v>
      </c>
      <c r="EW133" s="58">
        <v>8</v>
      </c>
      <c r="EX133" s="58">
        <v>0</v>
      </c>
      <c r="EY133" s="58">
        <v>0</v>
      </c>
      <c r="EZ133" s="58">
        <v>3</v>
      </c>
      <c r="FA133" s="58">
        <v>3</v>
      </c>
      <c r="FB133" s="58">
        <v>0</v>
      </c>
      <c r="FC133" s="58">
        <v>2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25</v>
      </c>
      <c r="FM133" s="124" t="s">
        <v>47</v>
      </c>
      <c r="FN133" s="58">
        <v>6</v>
      </c>
      <c r="FO133" s="58">
        <v>0</v>
      </c>
      <c r="FP133" s="58">
        <v>2</v>
      </c>
      <c r="FQ133" s="58">
        <v>1</v>
      </c>
      <c r="FR133" s="58">
        <v>4</v>
      </c>
      <c r="FS133" s="58">
        <v>0</v>
      </c>
      <c r="FT133" s="58">
        <v>0</v>
      </c>
      <c r="FU133" s="58">
        <v>1</v>
      </c>
      <c r="FV133" s="58">
        <v>4</v>
      </c>
      <c r="FW133" s="58">
        <v>1</v>
      </c>
      <c r="FX133" s="58">
        <v>3</v>
      </c>
      <c r="FY133" s="58">
        <v>0</v>
      </c>
      <c r="FZ133" s="58">
        <v>0</v>
      </c>
      <c r="GA133" s="58">
        <v>0</v>
      </c>
      <c r="GB133" s="58">
        <v>0</v>
      </c>
      <c r="GC133" s="58">
        <v>0</v>
      </c>
      <c r="GD133" s="58">
        <v>0</v>
      </c>
      <c r="GE133" s="58">
        <v>7</v>
      </c>
      <c r="GF133" s="125">
        <v>29</v>
      </c>
    </row>
    <row r="134" spans="1:190" ht="14.4" x14ac:dyDescent="0.3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2</v>
      </c>
      <c r="CK134" s="58">
        <v>0</v>
      </c>
      <c r="CL134" s="58">
        <v>0</v>
      </c>
      <c r="CM134" s="58">
        <v>0</v>
      </c>
      <c r="CN134" s="58">
        <v>0</v>
      </c>
      <c r="CO134" s="58">
        <v>0</v>
      </c>
      <c r="CP134" s="58">
        <v>1</v>
      </c>
      <c r="CQ134" s="58">
        <v>0</v>
      </c>
      <c r="CR134" s="58">
        <v>1</v>
      </c>
      <c r="CS134" s="58">
        <v>0</v>
      </c>
      <c r="CT134" s="58">
        <v>0</v>
      </c>
      <c r="CU134" s="58">
        <v>0</v>
      </c>
      <c r="CV134" s="58">
        <v>0</v>
      </c>
      <c r="CW134" s="58">
        <v>0</v>
      </c>
      <c r="CX134" s="58">
        <v>0</v>
      </c>
      <c r="CY134" s="58">
        <v>0</v>
      </c>
      <c r="CZ134" s="58">
        <v>65</v>
      </c>
      <c r="DB134" s="58" t="s">
        <v>48</v>
      </c>
      <c r="DC134" s="58">
        <v>19</v>
      </c>
      <c r="DD134" s="58">
        <v>0</v>
      </c>
      <c r="DE134" s="58">
        <v>3</v>
      </c>
      <c r="DF134" s="58">
        <v>0</v>
      </c>
      <c r="DG134" s="58">
        <v>1</v>
      </c>
      <c r="DH134" s="58">
        <v>0</v>
      </c>
      <c r="DI134" s="58">
        <v>1</v>
      </c>
      <c r="DJ134" s="58">
        <v>2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5</v>
      </c>
      <c r="DU134" s="58">
        <v>33</v>
      </c>
      <c r="DW134" s="58" t="s">
        <v>48</v>
      </c>
      <c r="DX134" s="58">
        <v>20</v>
      </c>
      <c r="DY134" s="58">
        <v>0</v>
      </c>
      <c r="DZ134" s="58">
        <v>4</v>
      </c>
      <c r="EA134" s="58">
        <v>0</v>
      </c>
      <c r="EB134" s="58">
        <v>1</v>
      </c>
      <c r="EC134" s="58">
        <v>0</v>
      </c>
      <c r="ED134" s="58">
        <v>0</v>
      </c>
      <c r="EE134" s="58">
        <v>2</v>
      </c>
      <c r="EF134" s="58">
        <v>1</v>
      </c>
      <c r="EG134" s="58">
        <v>0</v>
      </c>
      <c r="EH134" s="58">
        <v>4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8</v>
      </c>
      <c r="EP134" s="58">
        <v>40</v>
      </c>
      <c r="ER134" s="58" t="s">
        <v>48</v>
      </c>
      <c r="ES134" s="58">
        <v>31</v>
      </c>
      <c r="ET134" s="58">
        <v>0</v>
      </c>
      <c r="EU134" s="58">
        <v>3</v>
      </c>
      <c r="EV134" s="58">
        <v>1</v>
      </c>
      <c r="EW134" s="58">
        <v>1</v>
      </c>
      <c r="EX134" s="58">
        <v>0</v>
      </c>
      <c r="EY134" s="58">
        <v>0</v>
      </c>
      <c r="EZ134" s="58">
        <v>6</v>
      </c>
      <c r="FA134" s="58">
        <v>15</v>
      </c>
      <c r="FB134" s="58">
        <v>0</v>
      </c>
      <c r="FC134" s="58">
        <v>1</v>
      </c>
      <c r="FD134" s="58">
        <v>0</v>
      </c>
      <c r="FE134" s="58">
        <v>1</v>
      </c>
      <c r="FF134" s="58">
        <v>0</v>
      </c>
      <c r="FG134" s="58">
        <v>0</v>
      </c>
      <c r="FH134" s="58">
        <v>2</v>
      </c>
      <c r="FI134" s="58">
        <v>0</v>
      </c>
      <c r="FJ134" s="58">
        <v>4</v>
      </c>
      <c r="FK134" s="58">
        <v>65</v>
      </c>
      <c r="FM134" s="124" t="s">
        <v>48</v>
      </c>
      <c r="FN134" s="58">
        <v>19</v>
      </c>
      <c r="FO134" s="58">
        <v>0</v>
      </c>
      <c r="FP134" s="58">
        <v>0</v>
      </c>
      <c r="FQ134" s="58">
        <v>0</v>
      </c>
      <c r="FR134" s="58">
        <v>2</v>
      </c>
      <c r="FS134" s="58">
        <v>1</v>
      </c>
      <c r="FT134" s="58">
        <v>0</v>
      </c>
      <c r="FU134" s="58">
        <v>1</v>
      </c>
      <c r="FV134" s="58">
        <v>6</v>
      </c>
      <c r="FW134" s="58">
        <v>0</v>
      </c>
      <c r="FX134" s="58">
        <v>3</v>
      </c>
      <c r="FY134" s="58">
        <v>0</v>
      </c>
      <c r="FZ134" s="58">
        <v>0</v>
      </c>
      <c r="GA134" s="58">
        <v>2</v>
      </c>
      <c r="GB134" s="58">
        <v>0</v>
      </c>
      <c r="GC134" s="58">
        <v>0</v>
      </c>
      <c r="GD134" s="58">
        <v>0</v>
      </c>
      <c r="GE134" s="58">
        <v>16</v>
      </c>
      <c r="GF134" s="125">
        <v>50</v>
      </c>
    </row>
    <row r="135" spans="1:190" ht="14.4" x14ac:dyDescent="0.3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2</v>
      </c>
      <c r="CK135" s="58">
        <v>0</v>
      </c>
      <c r="CL135" s="58">
        <v>0</v>
      </c>
      <c r="CM135" s="58">
        <v>6</v>
      </c>
      <c r="CN135" s="58">
        <v>0</v>
      </c>
      <c r="CO135" s="58">
        <v>3</v>
      </c>
      <c r="CP135" s="58">
        <v>11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0</v>
      </c>
      <c r="CW135" s="58">
        <v>0</v>
      </c>
      <c r="CX135" s="58">
        <v>31</v>
      </c>
      <c r="CY135" s="58">
        <v>0</v>
      </c>
      <c r="CZ135" s="58">
        <v>78</v>
      </c>
      <c r="DB135" s="58" t="s">
        <v>49</v>
      </c>
      <c r="DC135" s="58">
        <v>21</v>
      </c>
      <c r="DD135" s="58">
        <v>0</v>
      </c>
      <c r="DE135" s="58">
        <v>5</v>
      </c>
      <c r="DF135" s="58">
        <v>0</v>
      </c>
      <c r="DG135" s="58">
        <v>0</v>
      </c>
      <c r="DH135" s="58">
        <v>3</v>
      </c>
      <c r="DI135" s="58">
        <v>0</v>
      </c>
      <c r="DJ135" s="58">
        <v>12</v>
      </c>
      <c r="DK135" s="58">
        <v>16</v>
      </c>
      <c r="DL135" s="58">
        <v>0</v>
      </c>
      <c r="DM135" s="58">
        <v>1</v>
      </c>
      <c r="DN135" s="58">
        <v>0</v>
      </c>
      <c r="DO135" s="58">
        <v>0</v>
      </c>
      <c r="DP135" s="58">
        <v>0</v>
      </c>
      <c r="DQ135" s="58">
        <v>0</v>
      </c>
      <c r="DR135" s="58">
        <v>3</v>
      </c>
      <c r="DS135" s="58">
        <v>13</v>
      </c>
      <c r="DT135" s="58">
        <v>0</v>
      </c>
      <c r="DU135" s="58">
        <v>74</v>
      </c>
      <c r="DW135" s="58" t="s">
        <v>49</v>
      </c>
      <c r="DX135" s="58">
        <v>25</v>
      </c>
      <c r="DY135" s="58">
        <v>0</v>
      </c>
      <c r="DZ135" s="58">
        <v>3</v>
      </c>
      <c r="EA135" s="58">
        <v>0</v>
      </c>
      <c r="EB135" s="58">
        <v>0</v>
      </c>
      <c r="EC135" s="58">
        <v>0</v>
      </c>
      <c r="ED135" s="58">
        <v>0</v>
      </c>
      <c r="EE135" s="58">
        <v>1</v>
      </c>
      <c r="EF135" s="58">
        <v>24</v>
      </c>
      <c r="EG135" s="58">
        <v>0</v>
      </c>
      <c r="EH135" s="58">
        <v>13</v>
      </c>
      <c r="EI135" s="58">
        <v>1</v>
      </c>
      <c r="EJ135" s="58">
        <v>0</v>
      </c>
      <c r="EK135" s="58">
        <v>0</v>
      </c>
      <c r="EL135" s="58">
        <v>0</v>
      </c>
      <c r="EM135" s="58">
        <v>2</v>
      </c>
      <c r="EN135" s="58">
        <v>17</v>
      </c>
      <c r="EO135" s="58">
        <v>0</v>
      </c>
      <c r="EP135" s="58">
        <v>86</v>
      </c>
      <c r="ER135" s="58" t="s">
        <v>49</v>
      </c>
      <c r="ES135" s="58">
        <v>18</v>
      </c>
      <c r="ET135" s="58">
        <v>0</v>
      </c>
      <c r="EU135" s="58">
        <v>1</v>
      </c>
      <c r="EV135" s="58">
        <v>0</v>
      </c>
      <c r="EW135" s="58">
        <v>0</v>
      </c>
      <c r="EX135" s="58">
        <v>4</v>
      </c>
      <c r="EY135" s="58">
        <v>1</v>
      </c>
      <c r="EZ135" s="58">
        <v>4</v>
      </c>
      <c r="FA135" s="58">
        <v>27</v>
      </c>
      <c r="FB135" s="58">
        <v>3</v>
      </c>
      <c r="FC135" s="58">
        <v>7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21</v>
      </c>
      <c r="FJ135" s="58">
        <v>6</v>
      </c>
      <c r="FK135" s="58">
        <v>92</v>
      </c>
      <c r="FM135" s="124" t="s">
        <v>49</v>
      </c>
      <c r="FN135" s="58">
        <v>4</v>
      </c>
      <c r="FO135" s="58">
        <v>0</v>
      </c>
      <c r="FP135" s="58">
        <v>2</v>
      </c>
      <c r="FQ135" s="58">
        <v>1</v>
      </c>
      <c r="FR135" s="58">
        <v>1</v>
      </c>
      <c r="FS135" s="58">
        <v>1</v>
      </c>
      <c r="FT135" s="58">
        <v>0</v>
      </c>
      <c r="FU135" s="58">
        <v>0</v>
      </c>
      <c r="FV135" s="58">
        <v>25</v>
      </c>
      <c r="FW135" s="58">
        <v>0</v>
      </c>
      <c r="FX135" s="58">
        <v>4</v>
      </c>
      <c r="FY135" s="58">
        <v>0</v>
      </c>
      <c r="FZ135" s="58">
        <v>0</v>
      </c>
      <c r="GA135" s="58">
        <v>0</v>
      </c>
      <c r="GB135" s="58">
        <v>0</v>
      </c>
      <c r="GC135" s="58">
        <v>0</v>
      </c>
      <c r="GD135" s="58">
        <v>34</v>
      </c>
      <c r="GE135" s="58">
        <v>11</v>
      </c>
      <c r="GF135" s="125">
        <v>83</v>
      </c>
    </row>
    <row r="136" spans="1:190" ht="14.4" x14ac:dyDescent="0.3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0</v>
      </c>
      <c r="CJ136" s="58">
        <v>10</v>
      </c>
      <c r="CK136" s="58">
        <v>2</v>
      </c>
      <c r="CL136" s="58">
        <v>0</v>
      </c>
      <c r="CM136" s="58">
        <v>1</v>
      </c>
      <c r="CN136" s="58">
        <v>1</v>
      </c>
      <c r="CO136" s="58">
        <v>2</v>
      </c>
      <c r="CP136" s="58">
        <v>10</v>
      </c>
      <c r="CQ136" s="58">
        <v>1</v>
      </c>
      <c r="CR136" s="58">
        <v>0</v>
      </c>
      <c r="CS136" s="58">
        <v>2</v>
      </c>
      <c r="CT136" s="58">
        <v>0</v>
      </c>
      <c r="CU136" s="58">
        <v>0</v>
      </c>
      <c r="CV136" s="58">
        <v>0</v>
      </c>
      <c r="CW136" s="58">
        <v>0</v>
      </c>
      <c r="CX136" s="58">
        <v>1</v>
      </c>
      <c r="CY136" s="58">
        <v>0</v>
      </c>
      <c r="CZ136" s="58">
        <v>59</v>
      </c>
      <c r="DB136" s="58" t="s">
        <v>50</v>
      </c>
      <c r="DC136" s="58">
        <v>21</v>
      </c>
      <c r="DD136" s="58">
        <v>0</v>
      </c>
      <c r="DE136" s="58">
        <v>5</v>
      </c>
      <c r="DF136" s="58">
        <v>0</v>
      </c>
      <c r="DG136" s="58">
        <v>0</v>
      </c>
      <c r="DH136" s="58">
        <v>1</v>
      </c>
      <c r="DI136" s="58">
        <v>0</v>
      </c>
      <c r="DJ136" s="58">
        <v>3</v>
      </c>
      <c r="DK136" s="58">
        <v>3</v>
      </c>
      <c r="DL136" s="58">
        <v>0</v>
      </c>
      <c r="DM136" s="58">
        <v>4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1</v>
      </c>
      <c r="DU136" s="58">
        <v>38</v>
      </c>
      <c r="DW136" s="58" t="s">
        <v>50</v>
      </c>
      <c r="DX136" s="58">
        <v>27</v>
      </c>
      <c r="DY136" s="58">
        <v>0</v>
      </c>
      <c r="DZ136" s="58">
        <v>6</v>
      </c>
      <c r="EA136" s="58">
        <v>2</v>
      </c>
      <c r="EB136" s="58">
        <v>0</v>
      </c>
      <c r="EC136" s="58">
        <v>1</v>
      </c>
      <c r="ED136" s="58">
        <v>0</v>
      </c>
      <c r="EE136" s="58">
        <v>1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6</v>
      </c>
      <c r="EO136" s="58">
        <v>1</v>
      </c>
      <c r="EP136" s="58">
        <v>44</v>
      </c>
      <c r="ER136" s="58" t="s">
        <v>50</v>
      </c>
      <c r="ES136" s="58">
        <v>26</v>
      </c>
      <c r="ET136" s="58">
        <v>0</v>
      </c>
      <c r="EU136" s="58">
        <v>1</v>
      </c>
      <c r="EV136" s="58">
        <v>0</v>
      </c>
      <c r="EW136" s="58">
        <v>1</v>
      </c>
      <c r="EX136" s="58">
        <v>0</v>
      </c>
      <c r="EY136" s="58">
        <v>0</v>
      </c>
      <c r="EZ136" s="58">
        <v>2</v>
      </c>
      <c r="FA136" s="58">
        <v>2</v>
      </c>
      <c r="FB136" s="58">
        <v>0</v>
      </c>
      <c r="FC136" s="58">
        <v>2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1</v>
      </c>
      <c r="FJ136" s="58">
        <v>21</v>
      </c>
      <c r="FK136" s="58">
        <v>56</v>
      </c>
      <c r="FM136" s="124" t="s">
        <v>50</v>
      </c>
      <c r="FN136" s="58">
        <v>25</v>
      </c>
      <c r="FO136" s="58">
        <v>3</v>
      </c>
      <c r="FP136" s="58">
        <v>6</v>
      </c>
      <c r="FQ136" s="58">
        <v>6</v>
      </c>
      <c r="FR136" s="58">
        <v>1</v>
      </c>
      <c r="FS136" s="58">
        <v>2</v>
      </c>
      <c r="FT136" s="58">
        <v>0</v>
      </c>
      <c r="FU136" s="58">
        <v>0</v>
      </c>
      <c r="FV136" s="58">
        <v>1</v>
      </c>
      <c r="FW136" s="58">
        <v>2</v>
      </c>
      <c r="FX136" s="58">
        <v>1</v>
      </c>
      <c r="FY136" s="58">
        <v>0</v>
      </c>
      <c r="FZ136" s="58">
        <v>1</v>
      </c>
      <c r="GA136" s="58">
        <v>0</v>
      </c>
      <c r="GB136" s="58">
        <v>0</v>
      </c>
      <c r="GC136" s="58">
        <v>0</v>
      </c>
      <c r="GD136" s="58">
        <v>2</v>
      </c>
      <c r="GE136" s="58">
        <v>18</v>
      </c>
      <c r="GF136" s="125">
        <v>68</v>
      </c>
    </row>
    <row r="137" spans="1:190" ht="14.4" x14ac:dyDescent="0.3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2</v>
      </c>
      <c r="CK137" s="58">
        <v>0</v>
      </c>
      <c r="CL137" s="58">
        <v>0</v>
      </c>
      <c r="CM137" s="58">
        <v>0</v>
      </c>
      <c r="CN137" s="58">
        <v>0</v>
      </c>
      <c r="CO137" s="58">
        <v>5</v>
      </c>
      <c r="CP137" s="58">
        <v>1</v>
      </c>
      <c r="CQ137" s="58">
        <v>1</v>
      </c>
      <c r="CR137" s="58">
        <v>0</v>
      </c>
      <c r="CS137" s="58">
        <v>0</v>
      </c>
      <c r="CT137" s="58">
        <v>0</v>
      </c>
      <c r="CU137" s="58">
        <v>0</v>
      </c>
      <c r="CV137" s="58">
        <v>0</v>
      </c>
      <c r="CW137" s="58">
        <v>0</v>
      </c>
      <c r="CX137" s="58">
        <v>1</v>
      </c>
      <c r="CY137" s="58">
        <v>0</v>
      </c>
      <c r="CZ137" s="58">
        <v>32</v>
      </c>
      <c r="DB137" s="58" t="s">
        <v>51</v>
      </c>
      <c r="DC137" s="58">
        <v>20</v>
      </c>
      <c r="DD137" s="58">
        <v>0</v>
      </c>
      <c r="DE137" s="58">
        <v>0</v>
      </c>
      <c r="DF137" s="58">
        <v>0</v>
      </c>
      <c r="DG137" s="58">
        <v>0</v>
      </c>
      <c r="DH137" s="58">
        <v>1</v>
      </c>
      <c r="DI137" s="58">
        <v>0</v>
      </c>
      <c r="DJ137" s="58">
        <v>8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2</v>
      </c>
      <c r="DT137" s="58">
        <v>0</v>
      </c>
      <c r="DU137" s="58">
        <v>31</v>
      </c>
      <c r="DW137" s="58" t="s">
        <v>51</v>
      </c>
      <c r="DX137" s="58">
        <v>19</v>
      </c>
      <c r="DY137" s="58">
        <v>0</v>
      </c>
      <c r="DZ137" s="58">
        <v>1</v>
      </c>
      <c r="EA137" s="58">
        <v>0</v>
      </c>
      <c r="EB137" s="58">
        <v>0</v>
      </c>
      <c r="EC137" s="58">
        <v>0</v>
      </c>
      <c r="ED137" s="58">
        <v>0</v>
      </c>
      <c r="EE137" s="58">
        <v>4</v>
      </c>
      <c r="EF137" s="58">
        <v>3</v>
      </c>
      <c r="EG137" s="58">
        <v>0</v>
      </c>
      <c r="EH137" s="58">
        <v>1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5</v>
      </c>
      <c r="EO137" s="58">
        <v>0</v>
      </c>
      <c r="EP137" s="58">
        <v>33</v>
      </c>
      <c r="ER137" s="58" t="s">
        <v>51</v>
      </c>
      <c r="ES137" s="58">
        <v>22</v>
      </c>
      <c r="ET137" s="58">
        <v>0</v>
      </c>
      <c r="EU137" s="58">
        <v>1</v>
      </c>
      <c r="EV137" s="58">
        <v>1</v>
      </c>
      <c r="EW137" s="58">
        <v>1</v>
      </c>
      <c r="EX137" s="58">
        <v>0</v>
      </c>
      <c r="EY137" s="58">
        <v>0</v>
      </c>
      <c r="EZ137" s="58">
        <v>6</v>
      </c>
      <c r="FA137" s="58">
        <v>2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1</v>
      </c>
      <c r="FK137" s="58">
        <v>34</v>
      </c>
      <c r="FM137" s="124" t="s">
        <v>51</v>
      </c>
      <c r="FN137" s="58">
        <v>13</v>
      </c>
      <c r="FO137" s="58">
        <v>1</v>
      </c>
      <c r="FP137" s="58">
        <v>2</v>
      </c>
      <c r="FQ137" s="58">
        <v>0</v>
      </c>
      <c r="FR137" s="58">
        <v>0</v>
      </c>
      <c r="FS137" s="58">
        <v>1</v>
      </c>
      <c r="FT137" s="58">
        <v>1</v>
      </c>
      <c r="FU137" s="58">
        <v>2</v>
      </c>
      <c r="FV137" s="58">
        <v>0</v>
      </c>
      <c r="FW137" s="58">
        <v>0</v>
      </c>
      <c r="FX137" s="58">
        <v>3</v>
      </c>
      <c r="FY137" s="58">
        <v>0</v>
      </c>
      <c r="FZ137" s="58">
        <v>0</v>
      </c>
      <c r="GA137" s="58">
        <v>0</v>
      </c>
      <c r="GB137" s="58">
        <v>0</v>
      </c>
      <c r="GC137" s="58">
        <v>0</v>
      </c>
      <c r="GD137" s="58">
        <v>1</v>
      </c>
      <c r="GE137" s="58">
        <v>11</v>
      </c>
      <c r="GF137" s="125">
        <v>35</v>
      </c>
    </row>
    <row r="138" spans="1:190" s="3" customFormat="1" ht="15" thickBot="1" x14ac:dyDescent="0.35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15</v>
      </c>
      <c r="CJ138" s="62">
        <v>164</v>
      </c>
      <c r="CK138" s="62">
        <v>115</v>
      </c>
      <c r="CL138" s="62">
        <v>153</v>
      </c>
      <c r="CM138" s="62">
        <v>46</v>
      </c>
      <c r="CN138" s="62">
        <v>26</v>
      </c>
      <c r="CO138" s="62">
        <v>287</v>
      </c>
      <c r="CP138" s="62">
        <v>275</v>
      </c>
      <c r="CQ138" s="62">
        <v>50</v>
      </c>
      <c r="CR138" s="62">
        <v>161</v>
      </c>
      <c r="CS138" s="62">
        <v>61</v>
      </c>
      <c r="CT138" s="62">
        <v>12</v>
      </c>
      <c r="CU138" s="62">
        <v>11</v>
      </c>
      <c r="CV138" s="62">
        <v>0</v>
      </c>
      <c r="CW138" s="62">
        <v>22</v>
      </c>
      <c r="CX138" s="62">
        <v>312</v>
      </c>
      <c r="CY138" s="62">
        <v>131</v>
      </c>
      <c r="CZ138" s="62">
        <v>4106</v>
      </c>
      <c r="DA138" s="2"/>
      <c r="DB138" s="62" t="s">
        <v>105</v>
      </c>
      <c r="DC138" s="62">
        <v>2561</v>
      </c>
      <c r="DD138" s="62">
        <v>6</v>
      </c>
      <c r="DE138" s="62">
        <v>223</v>
      </c>
      <c r="DF138" s="62">
        <v>72</v>
      </c>
      <c r="DG138" s="62">
        <v>188</v>
      </c>
      <c r="DH138" s="62">
        <v>42</v>
      </c>
      <c r="DI138" s="62">
        <v>5</v>
      </c>
      <c r="DJ138" s="62">
        <v>290</v>
      </c>
      <c r="DK138" s="62">
        <v>229</v>
      </c>
      <c r="DL138" s="62">
        <v>14</v>
      </c>
      <c r="DM138" s="62">
        <v>183</v>
      </c>
      <c r="DN138" s="62">
        <v>33</v>
      </c>
      <c r="DO138" s="62">
        <v>14</v>
      </c>
      <c r="DP138" s="62">
        <v>9</v>
      </c>
      <c r="DQ138" s="62">
        <v>0</v>
      </c>
      <c r="DR138" s="62">
        <v>42</v>
      </c>
      <c r="DS138" s="62">
        <v>243</v>
      </c>
      <c r="DT138" s="62">
        <v>129</v>
      </c>
      <c r="DU138" s="62">
        <v>4283</v>
      </c>
      <c r="DW138" s="62" t="s">
        <v>105</v>
      </c>
      <c r="DX138" s="62">
        <v>2418</v>
      </c>
      <c r="DY138" s="62">
        <v>9</v>
      </c>
      <c r="DZ138" s="62">
        <v>217</v>
      </c>
      <c r="EA138" s="62">
        <v>110</v>
      </c>
      <c r="EB138" s="62">
        <v>144</v>
      </c>
      <c r="EC138" s="62">
        <v>26</v>
      </c>
      <c r="ED138" s="62">
        <v>8</v>
      </c>
      <c r="EE138" s="62">
        <v>286</v>
      </c>
      <c r="EF138" s="62">
        <v>294</v>
      </c>
      <c r="EG138" s="62">
        <v>19</v>
      </c>
      <c r="EH138" s="62">
        <v>252</v>
      </c>
      <c r="EI138" s="62">
        <v>37</v>
      </c>
      <c r="EJ138" s="62">
        <v>11</v>
      </c>
      <c r="EK138" s="62">
        <v>14</v>
      </c>
      <c r="EL138" s="62">
        <v>3</v>
      </c>
      <c r="EM138" s="62">
        <v>22</v>
      </c>
      <c r="EN138" s="62">
        <v>382</v>
      </c>
      <c r="EO138" s="62">
        <v>128</v>
      </c>
      <c r="EP138" s="62">
        <v>4380</v>
      </c>
      <c r="ER138" s="62" t="s">
        <v>52</v>
      </c>
      <c r="ES138" s="62">
        <v>2586</v>
      </c>
      <c r="ET138" s="62">
        <v>8</v>
      </c>
      <c r="EU138" s="62">
        <v>197</v>
      </c>
      <c r="EV138" s="62">
        <v>79</v>
      </c>
      <c r="EW138" s="62">
        <v>162</v>
      </c>
      <c r="EX138" s="62">
        <v>50</v>
      </c>
      <c r="EY138" s="62">
        <v>21</v>
      </c>
      <c r="EZ138" s="62">
        <v>243</v>
      </c>
      <c r="FA138" s="62">
        <v>276</v>
      </c>
      <c r="FB138" s="62">
        <v>21</v>
      </c>
      <c r="FC138" s="62">
        <v>217</v>
      </c>
      <c r="FD138" s="62">
        <v>34</v>
      </c>
      <c r="FE138" s="62">
        <v>9</v>
      </c>
      <c r="FF138" s="62">
        <v>10</v>
      </c>
      <c r="FG138" s="62">
        <v>0</v>
      </c>
      <c r="FH138" s="62">
        <v>31</v>
      </c>
      <c r="FI138" s="62">
        <v>356</v>
      </c>
      <c r="FJ138" s="62">
        <v>221</v>
      </c>
      <c r="FK138" s="62">
        <v>4521</v>
      </c>
      <c r="FM138" s="126" t="s">
        <v>52</v>
      </c>
      <c r="FN138" s="127">
        <v>1803</v>
      </c>
      <c r="FO138" s="127">
        <v>16</v>
      </c>
      <c r="FP138" s="127">
        <v>198</v>
      </c>
      <c r="FQ138" s="127">
        <v>151</v>
      </c>
      <c r="FR138" s="127">
        <v>195</v>
      </c>
      <c r="FS138" s="127">
        <v>47</v>
      </c>
      <c r="FT138" s="127">
        <v>12</v>
      </c>
      <c r="FU138" s="127">
        <v>42</v>
      </c>
      <c r="FV138" s="127">
        <v>270</v>
      </c>
      <c r="FW138" s="127">
        <v>26</v>
      </c>
      <c r="FX138" s="127">
        <v>203</v>
      </c>
      <c r="FY138" s="127">
        <v>39</v>
      </c>
      <c r="FZ138" s="127">
        <v>6</v>
      </c>
      <c r="GA138" s="127">
        <v>8</v>
      </c>
      <c r="GB138" s="127">
        <v>2</v>
      </c>
      <c r="GC138" s="127">
        <v>180</v>
      </c>
      <c r="GD138" s="127">
        <v>390</v>
      </c>
      <c r="GE138" s="127">
        <v>1247</v>
      </c>
      <c r="GF138" s="128">
        <v>4835</v>
      </c>
      <c r="GG138" s="2"/>
      <c r="GH138" s="2"/>
    </row>
    <row r="139" spans="1:190" x14ac:dyDescent="0.3">
      <c r="A139" s="18" t="s">
        <v>53</v>
      </c>
    </row>
    <row r="142" spans="1:190" x14ac:dyDescent="0.3">
      <c r="C142" s="66" t="s">
        <v>106</v>
      </c>
    </row>
    <row r="143" spans="1:190" ht="14.4" thickBot="1" x14ac:dyDescent="0.35">
      <c r="A143" s="66"/>
      <c r="B143" s="3"/>
      <c r="C143" s="3"/>
      <c r="D143" s="3"/>
    </row>
    <row r="144" spans="1:190" x14ac:dyDescent="0.3">
      <c r="A144" s="72" t="s">
        <v>107</v>
      </c>
      <c r="B144" s="11" t="s">
        <v>108</v>
      </c>
      <c r="C144" s="16"/>
      <c r="D144" s="16"/>
    </row>
    <row r="145" spans="1:4" ht="27.6" x14ac:dyDescent="0.3">
      <c r="A145" s="73" t="s">
        <v>109</v>
      </c>
      <c r="B145" s="13" t="s">
        <v>88</v>
      </c>
      <c r="C145" s="14"/>
      <c r="D145" s="14"/>
    </row>
    <row r="146" spans="1:4" ht="60" customHeight="1" x14ac:dyDescent="0.3">
      <c r="A146" s="73" t="s">
        <v>110</v>
      </c>
      <c r="B146" s="13" t="s">
        <v>111</v>
      </c>
      <c r="C146" s="14"/>
      <c r="D146" s="14"/>
    </row>
    <row r="147" spans="1:4" x14ac:dyDescent="0.3">
      <c r="A147" s="73" t="s">
        <v>112</v>
      </c>
      <c r="B147" s="13" t="s">
        <v>90</v>
      </c>
      <c r="C147" s="14"/>
      <c r="D147" s="14"/>
    </row>
    <row r="148" spans="1:4" ht="52.5" customHeight="1" x14ac:dyDescent="0.3">
      <c r="A148" s="73" t="s">
        <v>113</v>
      </c>
      <c r="B148" s="13" t="s">
        <v>91</v>
      </c>
      <c r="C148" s="14"/>
      <c r="D148" s="14"/>
    </row>
    <row r="149" spans="1:4" ht="39" customHeight="1" x14ac:dyDescent="0.3">
      <c r="A149" s="73" t="s">
        <v>114</v>
      </c>
      <c r="B149" s="13" t="s">
        <v>92</v>
      </c>
      <c r="C149" s="14"/>
      <c r="D149" s="14"/>
    </row>
    <row r="150" spans="1:4" x14ac:dyDescent="0.3">
      <c r="A150" s="73" t="s">
        <v>115</v>
      </c>
      <c r="B150" s="13" t="s">
        <v>93</v>
      </c>
      <c r="C150" s="14"/>
      <c r="D150" s="14"/>
    </row>
    <row r="151" spans="1:4" ht="27.6" x14ac:dyDescent="0.3">
      <c r="A151" s="73" t="s">
        <v>116</v>
      </c>
      <c r="B151" s="13" t="s">
        <v>94</v>
      </c>
      <c r="C151" s="14"/>
      <c r="D151" s="14"/>
    </row>
    <row r="152" spans="1:4" ht="27.6" x14ac:dyDescent="0.3">
      <c r="A152" s="73" t="s">
        <v>117</v>
      </c>
      <c r="B152" s="13" t="s">
        <v>95</v>
      </c>
      <c r="C152" s="14"/>
      <c r="D152" s="14"/>
    </row>
    <row r="153" spans="1:4" ht="27.6" x14ac:dyDescent="0.3">
      <c r="A153" s="73" t="s">
        <v>118</v>
      </c>
      <c r="B153" s="13" t="s">
        <v>96</v>
      </c>
      <c r="C153" s="14"/>
      <c r="D153" s="14"/>
    </row>
    <row r="154" spans="1:4" x14ac:dyDescent="0.3">
      <c r="A154" s="73" t="s">
        <v>119</v>
      </c>
      <c r="B154" s="13" t="s">
        <v>97</v>
      </c>
      <c r="C154" s="14"/>
      <c r="D154" s="14"/>
    </row>
    <row r="155" spans="1:4" ht="27.6" x14ac:dyDescent="0.3">
      <c r="A155" s="73" t="s">
        <v>120</v>
      </c>
      <c r="B155" s="13" t="s">
        <v>98</v>
      </c>
      <c r="C155" s="14"/>
      <c r="D155" s="14"/>
    </row>
    <row r="156" spans="1:4" ht="27.6" x14ac:dyDescent="0.3">
      <c r="A156" s="73" t="s">
        <v>121</v>
      </c>
      <c r="B156" s="13" t="s">
        <v>99</v>
      </c>
      <c r="C156" s="14"/>
      <c r="D156" s="14"/>
    </row>
    <row r="157" spans="1:4" ht="27.6" x14ac:dyDescent="0.3">
      <c r="A157" s="73" t="s">
        <v>122</v>
      </c>
      <c r="B157" s="13" t="s">
        <v>100</v>
      </c>
      <c r="C157" s="14"/>
      <c r="D157" s="14"/>
    </row>
    <row r="158" spans="1:4" ht="41.4" x14ac:dyDescent="0.3">
      <c r="A158" s="73" t="s">
        <v>123</v>
      </c>
      <c r="B158" s="13" t="s">
        <v>101</v>
      </c>
      <c r="C158" s="14"/>
      <c r="D158" s="14"/>
    </row>
    <row r="159" spans="1:4" x14ac:dyDescent="0.3">
      <c r="A159" s="73" t="s">
        <v>124</v>
      </c>
      <c r="B159" s="13" t="s">
        <v>102</v>
      </c>
      <c r="C159" s="14"/>
      <c r="D159" s="14"/>
    </row>
    <row r="160" spans="1:4" x14ac:dyDescent="0.3">
      <c r="A160" s="73" t="s">
        <v>125</v>
      </c>
      <c r="B160" s="13" t="s">
        <v>103</v>
      </c>
      <c r="C160" s="14"/>
      <c r="D160" s="14"/>
    </row>
    <row r="161" spans="1:4" ht="27.6" x14ac:dyDescent="0.3">
      <c r="A161" s="73" t="s">
        <v>126</v>
      </c>
      <c r="B161" s="13" t="s">
        <v>104</v>
      </c>
      <c r="C161" s="14"/>
      <c r="D161" s="14"/>
    </row>
    <row r="162" spans="1:4" x14ac:dyDescent="0.3">
      <c r="A162" s="73" t="s">
        <v>127</v>
      </c>
      <c r="B162" s="13" t="s">
        <v>128</v>
      </c>
      <c r="C162" s="14"/>
      <c r="D162" s="14"/>
    </row>
  </sheetData>
  <mergeCells count="62">
    <mergeCell ref="B58:C58"/>
    <mergeCell ref="D58:E58"/>
    <mergeCell ref="AA47:AB47"/>
    <mergeCell ref="B88:C88"/>
    <mergeCell ref="D88:E88"/>
    <mergeCell ref="F58:G58"/>
    <mergeCell ref="J59:K59"/>
    <mergeCell ref="J47:K47"/>
    <mergeCell ref="BY1:CG1"/>
    <mergeCell ref="AA88:AB88"/>
    <mergeCell ref="AE88:AF88"/>
    <mergeCell ref="F88:G88"/>
    <mergeCell ref="J88:K88"/>
    <mergeCell ref="N88:O88"/>
    <mergeCell ref="N59:O59"/>
    <mergeCell ref="F70:G70"/>
    <mergeCell ref="J70:K70"/>
    <mergeCell ref="F59:G59"/>
    <mergeCell ref="I59:I60"/>
    <mergeCell ref="W88:X88"/>
    <mergeCell ref="R47:S47"/>
    <mergeCell ref="CJ1:CR1"/>
    <mergeCell ref="A47:A48"/>
    <mergeCell ref="B47:C47"/>
    <mergeCell ref="D47:E47"/>
    <mergeCell ref="F47:G47"/>
    <mergeCell ref="I47:I48"/>
    <mergeCell ref="B46:C46"/>
    <mergeCell ref="D46:E46"/>
    <mergeCell ref="F46:G46"/>
    <mergeCell ref="A1:I1"/>
    <mergeCell ref="K1:S1"/>
    <mergeCell ref="N47:O47"/>
    <mergeCell ref="BN1:BV1"/>
    <mergeCell ref="W47:X47"/>
    <mergeCell ref="W59:X59"/>
    <mergeCell ref="V1:AD1"/>
    <mergeCell ref="AG1:AO1"/>
    <mergeCell ref="AR1:AZ1"/>
    <mergeCell ref="AG2:AO2"/>
    <mergeCell ref="AR2:AZ2"/>
    <mergeCell ref="BC1:BK1"/>
    <mergeCell ref="BC2:BK2"/>
    <mergeCell ref="AA59:AB59"/>
    <mergeCell ref="AE47:AF47"/>
    <mergeCell ref="AE59:AF59"/>
    <mergeCell ref="FM99:GF99"/>
    <mergeCell ref="DW99:EP99"/>
    <mergeCell ref="DB99:DU99"/>
    <mergeCell ref="A59:A60"/>
    <mergeCell ref="B59:C59"/>
    <mergeCell ref="D59:E59"/>
    <mergeCell ref="B70:C70"/>
    <mergeCell ref="D70:E70"/>
    <mergeCell ref="ER99:FK99"/>
    <mergeCell ref="R59:S59"/>
    <mergeCell ref="BL99:CE99"/>
    <mergeCell ref="CG99:CZ99"/>
    <mergeCell ref="W99:AO99"/>
    <mergeCell ref="AP99:BH99"/>
    <mergeCell ref="B99:V99"/>
    <mergeCell ref="R88:S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5B54-CD0F-42D6-AF07-324F12021487}">
  <dimension ref="A1:AC39"/>
  <sheetViews>
    <sheetView workbookViewId="0">
      <selection activeCell="AC39" sqref="A1:AC39"/>
    </sheetView>
  </sheetViews>
  <sheetFormatPr defaultRowHeight="14.4" x14ac:dyDescent="0.3"/>
  <cols>
    <col min="1" max="1" width="9.6640625" bestFit="1" customWidth="1"/>
    <col min="2" max="2" width="5.77734375" bestFit="1" customWidth="1"/>
    <col min="3" max="3" width="7.88671875" bestFit="1" customWidth="1"/>
    <col min="4" max="4" width="6.88671875" bestFit="1" customWidth="1"/>
    <col min="5" max="5" width="11.21875" bestFit="1" customWidth="1"/>
    <col min="6" max="6" width="15.6640625" bestFit="1" customWidth="1"/>
    <col min="7" max="7" width="14" bestFit="1" customWidth="1"/>
    <col min="8" max="8" width="14.5546875" bestFit="1" customWidth="1"/>
    <col min="9" max="9" width="15.6640625" bestFit="1" customWidth="1"/>
    <col min="10" max="10" width="5" bestFit="1" customWidth="1"/>
    <col min="11" max="11" width="4.5546875" bestFit="1" customWidth="1"/>
    <col min="12" max="12" width="4.109375" bestFit="1" customWidth="1"/>
    <col min="13" max="13" width="5" bestFit="1" customWidth="1"/>
    <col min="14" max="14" width="4" bestFit="1" customWidth="1"/>
    <col min="15" max="15" width="4.33203125" bestFit="1" customWidth="1"/>
    <col min="16" max="16" width="4.5546875" bestFit="1" customWidth="1"/>
    <col min="17" max="17" width="5.109375" bestFit="1" customWidth="1"/>
    <col min="18" max="18" width="4.6640625" bestFit="1" customWidth="1"/>
    <col min="19" max="19" width="4.44140625" bestFit="1" customWidth="1"/>
    <col min="20" max="20" width="4.21875" bestFit="1" customWidth="1"/>
    <col min="21" max="21" width="4.33203125" bestFit="1" customWidth="1"/>
    <col min="22" max="22" width="4.109375" bestFit="1" customWidth="1"/>
    <col min="23" max="23" width="4.5546875" bestFit="1" customWidth="1"/>
    <col min="24" max="24" width="4.88671875" bestFit="1" customWidth="1"/>
    <col min="25" max="25" width="4.21875" bestFit="1" customWidth="1"/>
    <col min="26" max="26" width="4" bestFit="1" customWidth="1"/>
    <col min="27" max="27" width="7.5546875" bestFit="1" customWidth="1"/>
    <col min="28" max="28" width="6.33203125" bestFit="1" customWidth="1"/>
    <col min="29" max="29" width="15.109375" bestFit="1" customWidth="1"/>
  </cols>
  <sheetData>
    <row r="1" spans="1:29" x14ac:dyDescent="0.3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58" t="s">
        <v>88</v>
      </c>
      <c r="K1" s="58" t="s">
        <v>89</v>
      </c>
      <c r="L1" s="58" t="s">
        <v>90</v>
      </c>
      <c r="M1" s="58" t="s">
        <v>91</v>
      </c>
      <c r="N1" s="58" t="s">
        <v>92</v>
      </c>
      <c r="O1" s="58" t="s">
        <v>93</v>
      </c>
      <c r="P1" s="58" t="s">
        <v>94</v>
      </c>
      <c r="Q1" s="58" t="s">
        <v>95</v>
      </c>
      <c r="R1" s="58" t="s">
        <v>96</v>
      </c>
      <c r="S1" s="58" t="s">
        <v>97</v>
      </c>
      <c r="T1" s="58" t="s">
        <v>98</v>
      </c>
      <c r="U1" s="58" t="s">
        <v>99</v>
      </c>
      <c r="V1" s="58" t="s">
        <v>100</v>
      </c>
      <c r="W1" s="58" t="s">
        <v>101</v>
      </c>
      <c r="X1" s="58" t="s">
        <v>102</v>
      </c>
      <c r="Y1" s="58" t="s">
        <v>103</v>
      </c>
      <c r="Z1" s="58" t="s">
        <v>104</v>
      </c>
      <c r="AA1" s="58" t="s">
        <v>81</v>
      </c>
      <c r="AB1" s="58" t="s">
        <v>52</v>
      </c>
      <c r="AC1" s="88" t="s">
        <v>143</v>
      </c>
    </row>
    <row r="2" spans="1:29" x14ac:dyDescent="0.3">
      <c r="A2" s="13" t="s">
        <v>15</v>
      </c>
      <c r="B2" s="13">
        <v>7</v>
      </c>
      <c r="C2" s="13">
        <v>13</v>
      </c>
      <c r="D2" s="13">
        <v>13</v>
      </c>
      <c r="E2" s="13">
        <v>33</v>
      </c>
      <c r="F2" s="13">
        <v>89</v>
      </c>
      <c r="G2" s="13">
        <v>7</v>
      </c>
      <c r="H2" s="13">
        <v>96</v>
      </c>
      <c r="I2" s="13">
        <v>209</v>
      </c>
      <c r="J2" s="58">
        <v>12</v>
      </c>
      <c r="K2" s="58">
        <v>0</v>
      </c>
      <c r="L2" s="58">
        <v>6</v>
      </c>
      <c r="M2" s="58">
        <v>1</v>
      </c>
      <c r="N2" s="58">
        <v>7</v>
      </c>
      <c r="O2" s="58">
        <v>0</v>
      </c>
      <c r="P2" s="58">
        <v>0</v>
      </c>
      <c r="Q2" s="58">
        <v>0</v>
      </c>
      <c r="R2" s="58">
        <v>1</v>
      </c>
      <c r="S2" s="58">
        <v>0</v>
      </c>
      <c r="T2" s="58">
        <v>0</v>
      </c>
      <c r="U2" s="58">
        <v>0</v>
      </c>
      <c r="V2" s="58">
        <v>0</v>
      </c>
      <c r="W2" s="58">
        <v>0</v>
      </c>
      <c r="X2" s="58">
        <v>0</v>
      </c>
      <c r="Y2" s="58">
        <v>0</v>
      </c>
      <c r="Z2" s="58">
        <v>0</v>
      </c>
      <c r="AA2" s="58">
        <v>8</v>
      </c>
      <c r="AB2" s="58">
        <v>35</v>
      </c>
      <c r="AC2" t="s">
        <v>144</v>
      </c>
    </row>
    <row r="3" spans="1:29" x14ac:dyDescent="0.3">
      <c r="A3" s="13" t="s">
        <v>16</v>
      </c>
      <c r="B3" s="13">
        <v>7</v>
      </c>
      <c r="C3" s="13">
        <v>27</v>
      </c>
      <c r="D3" s="13">
        <v>0</v>
      </c>
      <c r="E3" s="13">
        <v>34</v>
      </c>
      <c r="F3" s="13">
        <v>117</v>
      </c>
      <c r="G3" s="13">
        <v>17</v>
      </c>
      <c r="H3" s="13">
        <v>134</v>
      </c>
      <c r="I3" s="13">
        <v>213</v>
      </c>
      <c r="J3" s="58">
        <v>22</v>
      </c>
      <c r="K3" s="58">
        <v>1</v>
      </c>
      <c r="L3" s="58">
        <v>2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2</v>
      </c>
      <c r="S3" s="58">
        <v>0</v>
      </c>
      <c r="T3" s="58">
        <v>0</v>
      </c>
      <c r="U3" s="58">
        <v>1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6</v>
      </c>
      <c r="AB3" s="58">
        <v>34</v>
      </c>
      <c r="AC3" t="s">
        <v>146</v>
      </c>
    </row>
    <row r="4" spans="1:29" x14ac:dyDescent="0.3">
      <c r="A4" s="13" t="s">
        <v>17</v>
      </c>
      <c r="B4" s="13">
        <v>7</v>
      </c>
      <c r="C4" s="13">
        <v>14</v>
      </c>
      <c r="D4" s="13">
        <v>2</v>
      </c>
      <c r="E4" s="13">
        <v>23</v>
      </c>
      <c r="F4" s="13">
        <v>75</v>
      </c>
      <c r="G4" s="13">
        <v>15</v>
      </c>
      <c r="H4" s="13">
        <v>90</v>
      </c>
      <c r="I4" s="13">
        <v>164</v>
      </c>
      <c r="J4" s="58">
        <v>16</v>
      </c>
      <c r="K4" s="58">
        <v>0</v>
      </c>
      <c r="L4" s="58">
        <v>2</v>
      </c>
      <c r="M4" s="58">
        <v>0</v>
      </c>
      <c r="N4" s="58">
        <v>1</v>
      </c>
      <c r="O4" s="58">
        <v>0</v>
      </c>
      <c r="P4" s="58">
        <v>0</v>
      </c>
      <c r="Q4" s="58">
        <v>0</v>
      </c>
      <c r="R4" s="58">
        <v>3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1</v>
      </c>
      <c r="AB4" s="58">
        <v>23</v>
      </c>
      <c r="AC4" t="s">
        <v>147</v>
      </c>
    </row>
    <row r="5" spans="1:29" x14ac:dyDescent="0.3">
      <c r="A5" s="13" t="s">
        <v>18</v>
      </c>
      <c r="B5" s="13">
        <v>10</v>
      </c>
      <c r="C5" s="13">
        <v>20</v>
      </c>
      <c r="D5" s="13">
        <v>10</v>
      </c>
      <c r="E5" s="13">
        <v>40</v>
      </c>
      <c r="F5" s="13">
        <v>121</v>
      </c>
      <c r="G5" s="13">
        <v>14</v>
      </c>
      <c r="H5" s="13">
        <v>135</v>
      </c>
      <c r="I5" s="13">
        <v>344</v>
      </c>
      <c r="J5" s="58">
        <v>21</v>
      </c>
      <c r="K5" s="58">
        <v>1</v>
      </c>
      <c r="L5" s="58">
        <v>2</v>
      </c>
      <c r="M5" s="58">
        <v>5</v>
      </c>
      <c r="N5" s="58">
        <v>12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2</v>
      </c>
      <c r="AA5" s="58">
        <v>5</v>
      </c>
      <c r="AB5" s="58">
        <v>48</v>
      </c>
      <c r="AC5" t="s">
        <v>144</v>
      </c>
    </row>
    <row r="6" spans="1:29" x14ac:dyDescent="0.3">
      <c r="A6" s="13" t="s">
        <v>19</v>
      </c>
      <c r="B6" s="13">
        <v>42</v>
      </c>
      <c r="C6" s="13">
        <v>79</v>
      </c>
      <c r="D6" s="13">
        <v>1</v>
      </c>
      <c r="E6" s="13">
        <v>122</v>
      </c>
      <c r="F6" s="13">
        <v>523</v>
      </c>
      <c r="G6" s="13">
        <v>93</v>
      </c>
      <c r="H6" s="13">
        <v>616</v>
      </c>
      <c r="I6" s="13">
        <v>888</v>
      </c>
      <c r="J6" s="58">
        <v>72</v>
      </c>
      <c r="K6" s="58">
        <v>0</v>
      </c>
      <c r="L6" s="58">
        <v>4</v>
      </c>
      <c r="M6" s="58">
        <v>2</v>
      </c>
      <c r="N6" s="58">
        <v>2</v>
      </c>
      <c r="O6" s="58">
        <v>1</v>
      </c>
      <c r="P6" s="58">
        <v>2</v>
      </c>
      <c r="Q6" s="58">
        <v>9</v>
      </c>
      <c r="R6" s="58">
        <v>11</v>
      </c>
      <c r="S6" s="58">
        <v>5</v>
      </c>
      <c r="T6" s="58">
        <v>2</v>
      </c>
      <c r="U6" s="58">
        <v>2</v>
      </c>
      <c r="V6" s="58">
        <v>0</v>
      </c>
      <c r="W6" s="58">
        <v>0</v>
      </c>
      <c r="X6" s="58">
        <v>0</v>
      </c>
      <c r="Y6" s="58">
        <v>1</v>
      </c>
      <c r="Z6" s="58">
        <v>6</v>
      </c>
      <c r="AA6" s="58">
        <v>42</v>
      </c>
      <c r="AB6" s="58">
        <v>161</v>
      </c>
      <c r="AC6" t="s">
        <v>146</v>
      </c>
    </row>
    <row r="7" spans="1:29" x14ac:dyDescent="0.3">
      <c r="A7" s="13" t="s">
        <v>20</v>
      </c>
      <c r="B7" s="13">
        <v>1</v>
      </c>
      <c r="C7" s="13">
        <v>5</v>
      </c>
      <c r="D7" s="13">
        <v>2</v>
      </c>
      <c r="E7" s="13">
        <v>8</v>
      </c>
      <c r="F7" s="13">
        <v>17</v>
      </c>
      <c r="G7" s="13">
        <v>1</v>
      </c>
      <c r="H7" s="13">
        <v>18</v>
      </c>
      <c r="I7" s="13">
        <v>27</v>
      </c>
      <c r="J7" s="58">
        <v>4</v>
      </c>
      <c r="K7" s="58">
        <v>0</v>
      </c>
      <c r="L7" s="58">
        <v>1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4</v>
      </c>
      <c r="AB7" s="58">
        <v>9</v>
      </c>
      <c r="AC7" t="s">
        <v>147</v>
      </c>
    </row>
    <row r="8" spans="1:29" x14ac:dyDescent="0.3">
      <c r="A8" s="13" t="s">
        <v>21</v>
      </c>
      <c r="B8" s="13">
        <v>20</v>
      </c>
      <c r="C8" s="13">
        <v>49</v>
      </c>
      <c r="D8" s="13">
        <v>4</v>
      </c>
      <c r="E8" s="13">
        <v>73</v>
      </c>
      <c r="F8" s="13">
        <v>225</v>
      </c>
      <c r="G8" s="13">
        <v>24</v>
      </c>
      <c r="H8" s="13">
        <v>249</v>
      </c>
      <c r="I8" s="13">
        <v>395</v>
      </c>
      <c r="J8" s="58">
        <v>52</v>
      </c>
      <c r="K8" s="58">
        <v>0</v>
      </c>
      <c r="L8" s="58">
        <v>7</v>
      </c>
      <c r="M8" s="58">
        <v>1</v>
      </c>
      <c r="N8" s="58">
        <v>3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4</v>
      </c>
      <c r="U8" s="58">
        <v>1</v>
      </c>
      <c r="V8" s="58">
        <v>0</v>
      </c>
      <c r="W8" s="58">
        <v>1</v>
      </c>
      <c r="X8" s="58">
        <v>0</v>
      </c>
      <c r="Y8" s="58">
        <v>0</v>
      </c>
      <c r="Z8" s="58">
        <v>0</v>
      </c>
      <c r="AA8" s="58">
        <v>8</v>
      </c>
      <c r="AB8" s="58">
        <v>77</v>
      </c>
      <c r="AC8" t="s">
        <v>145</v>
      </c>
    </row>
    <row r="9" spans="1:29" x14ac:dyDescent="0.3">
      <c r="A9" s="13" t="s">
        <v>22</v>
      </c>
      <c r="B9" s="13">
        <v>10</v>
      </c>
      <c r="C9" s="13">
        <v>28</v>
      </c>
      <c r="D9" s="13">
        <v>1</v>
      </c>
      <c r="E9" s="13">
        <v>39</v>
      </c>
      <c r="F9" s="13">
        <v>207</v>
      </c>
      <c r="G9" s="13">
        <v>66</v>
      </c>
      <c r="H9" s="13">
        <v>273</v>
      </c>
      <c r="I9" s="13">
        <v>375</v>
      </c>
      <c r="J9" s="58">
        <v>5</v>
      </c>
      <c r="K9" s="58">
        <v>0</v>
      </c>
      <c r="L9" s="58">
        <v>3</v>
      </c>
      <c r="M9" s="58">
        <v>3</v>
      </c>
      <c r="N9" s="58">
        <v>0</v>
      </c>
      <c r="O9" s="58">
        <v>0</v>
      </c>
      <c r="P9" s="58">
        <v>0</v>
      </c>
      <c r="Q9" s="58">
        <v>0</v>
      </c>
      <c r="R9" s="58">
        <v>3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25</v>
      </c>
      <c r="AA9" s="58">
        <v>8</v>
      </c>
      <c r="AB9" s="58">
        <v>47</v>
      </c>
      <c r="AC9" t="s">
        <v>146</v>
      </c>
    </row>
    <row r="10" spans="1:29" x14ac:dyDescent="0.3">
      <c r="A10" s="13" t="s">
        <v>23</v>
      </c>
      <c r="B10" s="13">
        <v>12</v>
      </c>
      <c r="C10" s="13">
        <v>21</v>
      </c>
      <c r="D10" s="13">
        <v>6</v>
      </c>
      <c r="E10" s="13">
        <v>39</v>
      </c>
      <c r="F10" s="13">
        <v>81</v>
      </c>
      <c r="G10" s="13">
        <v>21</v>
      </c>
      <c r="H10" s="13">
        <v>102</v>
      </c>
      <c r="I10" s="13">
        <v>257</v>
      </c>
      <c r="J10" s="58">
        <v>27</v>
      </c>
      <c r="K10" s="58">
        <v>0</v>
      </c>
      <c r="L10" s="58">
        <v>0</v>
      </c>
      <c r="M10" s="58">
        <v>1</v>
      </c>
      <c r="N10" s="58">
        <v>6</v>
      </c>
      <c r="O10" s="58">
        <v>0</v>
      </c>
      <c r="P10" s="58">
        <v>0</v>
      </c>
      <c r="Q10" s="58">
        <v>2</v>
      </c>
      <c r="R10" s="58">
        <v>1</v>
      </c>
      <c r="S10" s="58">
        <v>0</v>
      </c>
      <c r="T10" s="58">
        <v>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13</v>
      </c>
      <c r="AB10" s="58">
        <v>51</v>
      </c>
      <c r="AC10" t="s">
        <v>147</v>
      </c>
    </row>
    <row r="11" spans="1:29" x14ac:dyDescent="0.3">
      <c r="A11" s="13" t="s">
        <v>24</v>
      </c>
      <c r="B11" s="13">
        <v>17</v>
      </c>
      <c r="C11" s="13">
        <v>25</v>
      </c>
      <c r="D11" s="13">
        <v>6</v>
      </c>
      <c r="E11" s="13">
        <v>48</v>
      </c>
      <c r="F11" s="13">
        <v>174</v>
      </c>
      <c r="G11" s="13">
        <v>30</v>
      </c>
      <c r="H11" s="13">
        <v>204</v>
      </c>
      <c r="I11" s="13">
        <v>306</v>
      </c>
      <c r="J11" s="58">
        <v>27</v>
      </c>
      <c r="K11" s="58">
        <v>0</v>
      </c>
      <c r="L11" s="58">
        <v>4</v>
      </c>
      <c r="M11" s="58">
        <v>0</v>
      </c>
      <c r="N11" s="58">
        <v>5</v>
      </c>
      <c r="O11" s="58">
        <v>2</v>
      </c>
      <c r="P11" s="58">
        <v>0</v>
      </c>
      <c r="Q11" s="58">
        <v>0</v>
      </c>
      <c r="R11" s="58">
        <v>0</v>
      </c>
      <c r="S11" s="58">
        <v>2</v>
      </c>
      <c r="T11" s="58">
        <v>6</v>
      </c>
      <c r="U11" s="58">
        <v>0</v>
      </c>
      <c r="V11" s="58">
        <v>1</v>
      </c>
      <c r="W11" s="58">
        <v>0</v>
      </c>
      <c r="X11" s="58">
        <v>0</v>
      </c>
      <c r="Y11" s="58">
        <v>0</v>
      </c>
      <c r="Z11" s="58">
        <v>2</v>
      </c>
      <c r="AA11" s="58">
        <v>7</v>
      </c>
      <c r="AB11" s="58">
        <v>56</v>
      </c>
      <c r="AC11" t="s">
        <v>147</v>
      </c>
    </row>
    <row r="12" spans="1:29" x14ac:dyDescent="0.3">
      <c r="A12" s="13" t="s">
        <v>25</v>
      </c>
      <c r="B12" s="13">
        <v>9</v>
      </c>
      <c r="C12" s="13">
        <v>39</v>
      </c>
      <c r="D12" s="13">
        <v>7</v>
      </c>
      <c r="E12" s="13">
        <v>55</v>
      </c>
      <c r="F12" s="13">
        <v>118</v>
      </c>
      <c r="G12" s="13">
        <v>19</v>
      </c>
      <c r="H12" s="13">
        <v>137</v>
      </c>
      <c r="I12" s="13">
        <v>368</v>
      </c>
      <c r="J12" s="58">
        <v>16</v>
      </c>
      <c r="K12" s="58">
        <v>0</v>
      </c>
      <c r="L12" s="58">
        <v>11</v>
      </c>
      <c r="M12" s="58">
        <v>2</v>
      </c>
      <c r="N12" s="58">
        <v>1</v>
      </c>
      <c r="O12" s="58">
        <v>0</v>
      </c>
      <c r="P12" s="58">
        <v>0</v>
      </c>
      <c r="Q12" s="58">
        <v>1</v>
      </c>
      <c r="R12" s="58">
        <v>0</v>
      </c>
      <c r="S12" s="58">
        <v>0</v>
      </c>
      <c r="T12" s="58">
        <v>1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4</v>
      </c>
      <c r="AA12" s="58">
        <v>25</v>
      </c>
      <c r="AB12" s="58">
        <v>61</v>
      </c>
      <c r="AC12" t="s">
        <v>144</v>
      </c>
    </row>
    <row r="13" spans="1:29" x14ac:dyDescent="0.3">
      <c r="A13" s="13" t="s">
        <v>26</v>
      </c>
      <c r="B13" s="13">
        <v>15</v>
      </c>
      <c r="C13" s="13">
        <v>34</v>
      </c>
      <c r="D13" s="13">
        <v>14</v>
      </c>
      <c r="E13" s="13">
        <v>63</v>
      </c>
      <c r="F13" s="13">
        <v>142</v>
      </c>
      <c r="G13" s="13">
        <v>23</v>
      </c>
      <c r="H13" s="13">
        <v>165</v>
      </c>
      <c r="I13" s="13">
        <v>487</v>
      </c>
      <c r="J13" s="58">
        <v>10</v>
      </c>
      <c r="K13" s="58">
        <v>0</v>
      </c>
      <c r="L13" s="58">
        <v>5</v>
      </c>
      <c r="M13" s="58">
        <v>5</v>
      </c>
      <c r="N13" s="58">
        <v>18</v>
      </c>
      <c r="O13" s="58">
        <v>2</v>
      </c>
      <c r="P13" s="58">
        <v>0</v>
      </c>
      <c r="Q13" s="58">
        <v>1</v>
      </c>
      <c r="R13" s="58">
        <v>0</v>
      </c>
      <c r="S13" s="58">
        <v>2</v>
      </c>
      <c r="T13" s="58">
        <v>2</v>
      </c>
      <c r="U13" s="58">
        <v>0</v>
      </c>
      <c r="V13" s="58">
        <v>0</v>
      </c>
      <c r="W13" s="58">
        <v>1</v>
      </c>
      <c r="X13" s="58">
        <v>0</v>
      </c>
      <c r="Y13" s="58">
        <v>0</v>
      </c>
      <c r="Z13" s="58">
        <v>25</v>
      </c>
      <c r="AA13" s="58">
        <v>27</v>
      </c>
      <c r="AB13" s="58">
        <v>98</v>
      </c>
      <c r="AC13" t="s">
        <v>147</v>
      </c>
    </row>
    <row r="14" spans="1:29" x14ac:dyDescent="0.3">
      <c r="A14" s="13" t="s">
        <v>27</v>
      </c>
      <c r="B14" s="13">
        <v>8</v>
      </c>
      <c r="C14" s="13">
        <v>10</v>
      </c>
      <c r="D14" s="13">
        <v>1</v>
      </c>
      <c r="E14" s="13">
        <v>19</v>
      </c>
      <c r="F14" s="13">
        <v>40</v>
      </c>
      <c r="G14" s="13">
        <v>9</v>
      </c>
      <c r="H14" s="13">
        <v>49</v>
      </c>
      <c r="I14" s="13">
        <v>101</v>
      </c>
      <c r="J14" s="58">
        <v>11</v>
      </c>
      <c r="K14" s="58">
        <v>0</v>
      </c>
      <c r="L14" s="58">
        <v>1</v>
      </c>
      <c r="M14" s="58">
        <v>2</v>
      </c>
      <c r="N14" s="58">
        <v>0</v>
      </c>
      <c r="O14" s="58">
        <v>1</v>
      </c>
      <c r="P14" s="58">
        <v>0</v>
      </c>
      <c r="Q14" s="58">
        <v>0</v>
      </c>
      <c r="R14" s="58">
        <v>1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14</v>
      </c>
      <c r="AB14" s="58">
        <v>30</v>
      </c>
      <c r="AC14" t="s">
        <v>148</v>
      </c>
    </row>
    <row r="15" spans="1:29" x14ac:dyDescent="0.3">
      <c r="A15" s="13" t="s">
        <v>28</v>
      </c>
      <c r="B15" s="13">
        <v>12</v>
      </c>
      <c r="C15" s="13">
        <v>41</v>
      </c>
      <c r="D15" s="13">
        <v>3</v>
      </c>
      <c r="E15" s="13">
        <v>56</v>
      </c>
      <c r="F15" s="13">
        <v>157</v>
      </c>
      <c r="G15" s="13">
        <v>19</v>
      </c>
      <c r="H15" s="13">
        <v>176</v>
      </c>
      <c r="I15" s="13">
        <v>481</v>
      </c>
      <c r="J15" s="58">
        <v>33</v>
      </c>
      <c r="K15" s="58">
        <v>0</v>
      </c>
      <c r="L15" s="58">
        <v>2</v>
      </c>
      <c r="M15" s="58">
        <v>2</v>
      </c>
      <c r="N15" s="58">
        <v>17</v>
      </c>
      <c r="O15" s="58">
        <v>1</v>
      </c>
      <c r="P15" s="58">
        <v>0</v>
      </c>
      <c r="Q15" s="58">
        <v>0</v>
      </c>
      <c r="R15" s="58">
        <v>1</v>
      </c>
      <c r="S15" s="58">
        <v>0</v>
      </c>
      <c r="T15" s="58">
        <v>3</v>
      </c>
      <c r="U15" s="58">
        <v>0</v>
      </c>
      <c r="V15" s="58">
        <v>0</v>
      </c>
      <c r="W15" s="58">
        <v>1</v>
      </c>
      <c r="X15" s="58">
        <v>0</v>
      </c>
      <c r="Y15" s="58">
        <v>0</v>
      </c>
      <c r="Z15" s="58">
        <v>2</v>
      </c>
      <c r="AA15" s="58">
        <v>11</v>
      </c>
      <c r="AB15" s="58">
        <v>73</v>
      </c>
      <c r="AC15" t="s">
        <v>144</v>
      </c>
    </row>
    <row r="16" spans="1:29" x14ac:dyDescent="0.3">
      <c r="A16" s="13" t="s">
        <v>29</v>
      </c>
      <c r="B16" s="13">
        <v>79</v>
      </c>
      <c r="C16" s="13">
        <v>345</v>
      </c>
      <c r="D16" s="13">
        <v>58</v>
      </c>
      <c r="E16" s="13">
        <v>482</v>
      </c>
      <c r="F16" s="13">
        <v>791</v>
      </c>
      <c r="G16" s="13">
        <v>127</v>
      </c>
      <c r="H16" s="13">
        <v>918</v>
      </c>
      <c r="I16" s="13">
        <v>2103</v>
      </c>
      <c r="J16" s="58">
        <v>120</v>
      </c>
      <c r="K16" s="58">
        <v>5</v>
      </c>
      <c r="L16" s="58">
        <v>18</v>
      </c>
      <c r="M16" s="58">
        <v>9</v>
      </c>
      <c r="N16" s="58">
        <v>17</v>
      </c>
      <c r="O16" s="58">
        <v>5</v>
      </c>
      <c r="P16" s="58">
        <v>5</v>
      </c>
      <c r="Q16" s="58">
        <v>5</v>
      </c>
      <c r="R16" s="58">
        <v>41</v>
      </c>
      <c r="S16" s="58">
        <v>0</v>
      </c>
      <c r="T16" s="58">
        <v>36</v>
      </c>
      <c r="U16" s="58">
        <v>3</v>
      </c>
      <c r="V16" s="58">
        <v>3</v>
      </c>
      <c r="W16" s="58">
        <v>0</v>
      </c>
      <c r="X16" s="58">
        <v>0</v>
      </c>
      <c r="Y16" s="58">
        <v>158</v>
      </c>
      <c r="Z16" s="58">
        <v>195</v>
      </c>
      <c r="AA16" s="58">
        <v>244</v>
      </c>
      <c r="AB16" s="58">
        <v>864</v>
      </c>
      <c r="AC16" t="s">
        <v>145</v>
      </c>
    </row>
    <row r="17" spans="1:29" x14ac:dyDescent="0.3">
      <c r="A17" s="13" t="s">
        <v>30</v>
      </c>
      <c r="B17" s="13">
        <v>27</v>
      </c>
      <c r="C17" s="13">
        <v>84</v>
      </c>
      <c r="D17" s="13">
        <v>4</v>
      </c>
      <c r="E17" s="13">
        <v>115</v>
      </c>
      <c r="F17" s="13">
        <v>363</v>
      </c>
      <c r="G17" s="13">
        <v>47</v>
      </c>
      <c r="H17" s="13">
        <v>410</v>
      </c>
      <c r="I17" s="13">
        <v>656</v>
      </c>
      <c r="J17" s="58">
        <v>33</v>
      </c>
      <c r="K17" s="58">
        <v>0</v>
      </c>
      <c r="L17" s="58">
        <v>3</v>
      </c>
      <c r="M17" s="58">
        <v>7</v>
      </c>
      <c r="N17" s="58">
        <v>1</v>
      </c>
      <c r="O17" s="58">
        <v>3</v>
      </c>
      <c r="P17" s="58">
        <v>0</v>
      </c>
      <c r="Q17" s="58">
        <v>0</v>
      </c>
      <c r="R17" s="58">
        <v>18</v>
      </c>
      <c r="S17" s="58">
        <v>0</v>
      </c>
      <c r="T17" s="58">
        <v>2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19</v>
      </c>
      <c r="AA17" s="58">
        <v>50</v>
      </c>
      <c r="AB17" s="58">
        <v>136</v>
      </c>
      <c r="AC17" t="s">
        <v>146</v>
      </c>
    </row>
    <row r="18" spans="1:29" x14ac:dyDescent="0.3">
      <c r="A18" s="13" t="s">
        <v>31</v>
      </c>
      <c r="B18" s="13">
        <v>9</v>
      </c>
      <c r="C18" s="13">
        <v>21</v>
      </c>
      <c r="D18" s="13">
        <v>1</v>
      </c>
      <c r="E18" s="13">
        <v>31</v>
      </c>
      <c r="F18" s="13">
        <v>97</v>
      </c>
      <c r="G18" s="13">
        <v>21</v>
      </c>
      <c r="H18" s="13">
        <v>118</v>
      </c>
      <c r="I18" s="13">
        <v>235</v>
      </c>
      <c r="J18" s="58">
        <v>6</v>
      </c>
      <c r="K18" s="58">
        <v>0</v>
      </c>
      <c r="L18" s="58">
        <v>1</v>
      </c>
      <c r="M18" s="58">
        <v>0</v>
      </c>
      <c r="N18" s="58">
        <v>3</v>
      </c>
      <c r="O18" s="58">
        <v>0</v>
      </c>
      <c r="P18" s="58">
        <v>0</v>
      </c>
      <c r="Q18" s="58">
        <v>0</v>
      </c>
      <c r="R18" s="58">
        <v>7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3</v>
      </c>
      <c r="AA18" s="58">
        <v>6</v>
      </c>
      <c r="AB18" s="58">
        <v>26</v>
      </c>
      <c r="AC18" t="s">
        <v>144</v>
      </c>
    </row>
    <row r="19" spans="1:29" x14ac:dyDescent="0.3">
      <c r="A19" s="13" t="s">
        <v>32</v>
      </c>
      <c r="B19" s="13">
        <v>44</v>
      </c>
      <c r="C19" s="13">
        <v>134</v>
      </c>
      <c r="D19" s="13">
        <v>1</v>
      </c>
      <c r="E19" s="13">
        <v>179</v>
      </c>
      <c r="F19" s="13">
        <v>624</v>
      </c>
      <c r="G19" s="13">
        <v>44</v>
      </c>
      <c r="H19" s="13">
        <v>668</v>
      </c>
      <c r="I19" s="13">
        <v>1043</v>
      </c>
      <c r="J19" s="58">
        <v>128</v>
      </c>
      <c r="K19" s="58">
        <v>1</v>
      </c>
      <c r="L19" s="58">
        <v>7</v>
      </c>
      <c r="M19" s="58">
        <v>1</v>
      </c>
      <c r="N19" s="58">
        <v>0</v>
      </c>
      <c r="O19" s="58">
        <v>13</v>
      </c>
      <c r="P19" s="58">
        <v>2</v>
      </c>
      <c r="Q19" s="58">
        <v>5</v>
      </c>
      <c r="R19" s="58">
        <v>5</v>
      </c>
      <c r="S19" s="58">
        <v>0</v>
      </c>
      <c r="T19" s="58">
        <v>0</v>
      </c>
      <c r="U19" s="58">
        <v>11</v>
      </c>
      <c r="V19" s="58">
        <v>0</v>
      </c>
      <c r="W19" s="58">
        <v>0</v>
      </c>
      <c r="X19" s="58">
        <v>0</v>
      </c>
      <c r="Y19" s="58">
        <v>1</v>
      </c>
      <c r="Z19" s="58">
        <v>3</v>
      </c>
      <c r="AA19" s="58">
        <v>128</v>
      </c>
      <c r="AB19" s="58">
        <v>311</v>
      </c>
      <c r="AC19" t="s">
        <v>149</v>
      </c>
    </row>
    <row r="20" spans="1:29" x14ac:dyDescent="0.3">
      <c r="A20" s="13" t="s">
        <v>33</v>
      </c>
      <c r="B20" s="13">
        <v>69</v>
      </c>
      <c r="C20" s="13">
        <v>132</v>
      </c>
      <c r="D20" s="13">
        <v>4</v>
      </c>
      <c r="E20" s="13">
        <v>205</v>
      </c>
      <c r="F20" s="13">
        <v>810</v>
      </c>
      <c r="G20" s="13">
        <v>142</v>
      </c>
      <c r="H20" s="13">
        <v>952</v>
      </c>
      <c r="I20" s="13">
        <v>1728</v>
      </c>
      <c r="J20" s="58">
        <v>133</v>
      </c>
      <c r="K20" s="58">
        <v>0</v>
      </c>
      <c r="L20" s="58">
        <v>13</v>
      </c>
      <c r="M20" s="58">
        <v>4</v>
      </c>
      <c r="N20" s="58">
        <v>3</v>
      </c>
      <c r="O20" s="58">
        <v>0</v>
      </c>
      <c r="P20" s="58">
        <v>1</v>
      </c>
      <c r="Q20" s="58">
        <v>4</v>
      </c>
      <c r="R20" s="58">
        <v>10</v>
      </c>
      <c r="S20" s="58">
        <v>0</v>
      </c>
      <c r="T20" s="58">
        <v>0</v>
      </c>
      <c r="U20" s="58">
        <v>1</v>
      </c>
      <c r="V20" s="58">
        <v>0</v>
      </c>
      <c r="W20" s="58">
        <v>0</v>
      </c>
      <c r="X20" s="58">
        <v>0</v>
      </c>
      <c r="Y20" s="58">
        <v>10</v>
      </c>
      <c r="Z20" s="58">
        <v>0</v>
      </c>
      <c r="AA20" s="58">
        <v>9</v>
      </c>
      <c r="AB20" s="58">
        <v>203</v>
      </c>
      <c r="AC20" t="s">
        <v>149</v>
      </c>
    </row>
    <row r="21" spans="1:29" x14ac:dyDescent="0.3">
      <c r="A21" s="13" t="s">
        <v>34</v>
      </c>
      <c r="B21" s="13">
        <v>51</v>
      </c>
      <c r="C21" s="13">
        <v>69</v>
      </c>
      <c r="D21" s="13">
        <v>0</v>
      </c>
      <c r="E21" s="13">
        <v>120</v>
      </c>
      <c r="F21" s="13">
        <v>411</v>
      </c>
      <c r="G21" s="13">
        <v>94</v>
      </c>
      <c r="H21" s="13">
        <v>505</v>
      </c>
      <c r="I21" s="13">
        <v>781</v>
      </c>
      <c r="J21" s="58">
        <v>66</v>
      </c>
      <c r="K21" s="58">
        <v>0</v>
      </c>
      <c r="L21" s="58">
        <v>6</v>
      </c>
      <c r="M21" s="58">
        <v>0</v>
      </c>
      <c r="N21" s="58">
        <v>0</v>
      </c>
      <c r="O21" s="58">
        <v>4</v>
      </c>
      <c r="P21" s="58">
        <v>0</v>
      </c>
      <c r="Q21" s="58">
        <v>6</v>
      </c>
      <c r="R21" s="58">
        <v>11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5</v>
      </c>
      <c r="AA21" s="58">
        <v>43</v>
      </c>
      <c r="AB21" s="58">
        <v>147</v>
      </c>
      <c r="AC21" t="s">
        <v>149</v>
      </c>
    </row>
    <row r="22" spans="1:29" x14ac:dyDescent="0.3">
      <c r="A22" s="13" t="s">
        <v>35</v>
      </c>
      <c r="B22" s="13">
        <v>14</v>
      </c>
      <c r="C22" s="13">
        <v>22</v>
      </c>
      <c r="D22" s="13">
        <v>0</v>
      </c>
      <c r="E22" s="13">
        <v>36</v>
      </c>
      <c r="F22" s="13">
        <v>169</v>
      </c>
      <c r="G22" s="13">
        <v>32</v>
      </c>
      <c r="H22" s="13">
        <v>201</v>
      </c>
      <c r="I22" s="13">
        <v>278</v>
      </c>
      <c r="J22" s="58">
        <v>21</v>
      </c>
      <c r="K22" s="58">
        <v>0</v>
      </c>
      <c r="L22" s="58">
        <v>3</v>
      </c>
      <c r="M22" s="58">
        <v>0</v>
      </c>
      <c r="N22" s="58">
        <v>0</v>
      </c>
      <c r="O22" s="58">
        <v>1</v>
      </c>
      <c r="P22" s="58">
        <v>0</v>
      </c>
      <c r="Q22" s="58">
        <v>2</v>
      </c>
      <c r="R22" s="58">
        <v>3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4</v>
      </c>
      <c r="AA22" s="58">
        <v>8</v>
      </c>
      <c r="AB22" s="58">
        <v>44</v>
      </c>
      <c r="AC22" t="s">
        <v>149</v>
      </c>
    </row>
    <row r="23" spans="1:29" x14ac:dyDescent="0.3">
      <c r="A23" s="13" t="s">
        <v>36</v>
      </c>
      <c r="B23" s="13">
        <v>16</v>
      </c>
      <c r="C23" s="13">
        <v>28</v>
      </c>
      <c r="D23" s="13">
        <v>0</v>
      </c>
      <c r="E23" s="13">
        <v>44</v>
      </c>
      <c r="F23" s="13">
        <v>186</v>
      </c>
      <c r="G23" s="13">
        <v>43</v>
      </c>
      <c r="H23" s="13">
        <v>229</v>
      </c>
      <c r="I23" s="13">
        <v>391</v>
      </c>
      <c r="J23" s="58">
        <v>13</v>
      </c>
      <c r="K23" s="58">
        <v>0</v>
      </c>
      <c r="L23" s="58">
        <v>0</v>
      </c>
      <c r="M23" s="58">
        <v>0</v>
      </c>
      <c r="N23" s="58">
        <v>0</v>
      </c>
      <c r="O23" s="58">
        <v>1</v>
      </c>
      <c r="P23" s="58">
        <v>0</v>
      </c>
      <c r="Q23" s="58">
        <v>0</v>
      </c>
      <c r="R23" s="58">
        <v>1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30</v>
      </c>
      <c r="AB23" s="58">
        <v>45</v>
      </c>
      <c r="AC23" t="s">
        <v>149</v>
      </c>
    </row>
    <row r="24" spans="1:29" x14ac:dyDescent="0.3">
      <c r="A24" s="13" t="s">
        <v>37</v>
      </c>
      <c r="B24" s="13">
        <v>40</v>
      </c>
      <c r="C24" s="13">
        <v>88</v>
      </c>
      <c r="D24" s="13">
        <v>10</v>
      </c>
      <c r="E24" s="13">
        <v>138</v>
      </c>
      <c r="F24" s="13">
        <v>413</v>
      </c>
      <c r="G24" s="13">
        <v>81</v>
      </c>
      <c r="H24" s="13">
        <v>494</v>
      </c>
      <c r="I24" s="13">
        <v>1287</v>
      </c>
      <c r="J24" s="58">
        <v>82</v>
      </c>
      <c r="K24" s="58">
        <v>1</v>
      </c>
      <c r="L24" s="58">
        <v>6</v>
      </c>
      <c r="M24" s="58">
        <v>5</v>
      </c>
      <c r="N24" s="58">
        <v>16</v>
      </c>
      <c r="O24" s="58">
        <v>2</v>
      </c>
      <c r="P24" s="58">
        <v>0</v>
      </c>
      <c r="Q24" s="58">
        <v>0</v>
      </c>
      <c r="R24" s="58">
        <v>8</v>
      </c>
      <c r="S24" s="58">
        <v>0</v>
      </c>
      <c r="T24" s="58">
        <v>0</v>
      </c>
      <c r="U24" s="58">
        <v>7</v>
      </c>
      <c r="V24" s="58">
        <v>0</v>
      </c>
      <c r="W24" s="58">
        <v>0</v>
      </c>
      <c r="X24" s="58">
        <v>0</v>
      </c>
      <c r="Y24" s="58">
        <v>0</v>
      </c>
      <c r="Z24" s="58">
        <v>6</v>
      </c>
      <c r="AA24" s="58">
        <v>35</v>
      </c>
      <c r="AB24" s="58">
        <v>181</v>
      </c>
      <c r="AC24" t="s">
        <v>145</v>
      </c>
    </row>
    <row r="25" spans="1:29" x14ac:dyDescent="0.3">
      <c r="A25" s="13" t="s">
        <v>38</v>
      </c>
      <c r="B25" s="13">
        <v>24</v>
      </c>
      <c r="C25" s="13">
        <v>64</v>
      </c>
      <c r="D25" s="13">
        <v>3</v>
      </c>
      <c r="E25" s="13">
        <v>91</v>
      </c>
      <c r="F25" s="13">
        <v>252</v>
      </c>
      <c r="G25" s="13">
        <v>54</v>
      </c>
      <c r="H25" s="13">
        <v>306</v>
      </c>
      <c r="I25" s="13">
        <v>632</v>
      </c>
      <c r="J25" s="58">
        <v>49</v>
      </c>
      <c r="K25" s="58">
        <v>1</v>
      </c>
      <c r="L25" s="58">
        <v>12</v>
      </c>
      <c r="M25" s="58">
        <v>7</v>
      </c>
      <c r="N25" s="58">
        <v>6</v>
      </c>
      <c r="O25" s="58">
        <v>0</v>
      </c>
      <c r="P25" s="58">
        <v>1</v>
      </c>
      <c r="Q25" s="58">
        <v>0</v>
      </c>
      <c r="R25" s="58">
        <v>5</v>
      </c>
      <c r="S25" s="58">
        <v>1</v>
      </c>
      <c r="T25" s="58">
        <v>0</v>
      </c>
      <c r="U25" s="58">
        <v>1</v>
      </c>
      <c r="V25" s="58">
        <v>0</v>
      </c>
      <c r="W25" s="58">
        <v>0</v>
      </c>
      <c r="X25" s="58">
        <v>0</v>
      </c>
      <c r="Y25" s="58">
        <v>0</v>
      </c>
      <c r="Z25" s="58">
        <v>3</v>
      </c>
      <c r="AA25" s="58">
        <v>52</v>
      </c>
      <c r="AB25" s="58">
        <v>142</v>
      </c>
      <c r="AC25" t="s">
        <v>145</v>
      </c>
    </row>
    <row r="26" spans="1:29" x14ac:dyDescent="0.3">
      <c r="A26" s="13" t="s">
        <v>39</v>
      </c>
      <c r="B26" s="13">
        <v>37</v>
      </c>
      <c r="C26" s="13">
        <v>80</v>
      </c>
      <c r="D26" s="13">
        <v>50</v>
      </c>
      <c r="E26" s="13">
        <v>167</v>
      </c>
      <c r="F26" s="13">
        <v>268</v>
      </c>
      <c r="G26" s="13">
        <v>42</v>
      </c>
      <c r="H26" s="13">
        <v>310</v>
      </c>
      <c r="I26" s="13">
        <v>808</v>
      </c>
      <c r="J26" s="58">
        <v>92</v>
      </c>
      <c r="K26" s="58">
        <v>0</v>
      </c>
      <c r="L26" s="58">
        <v>6</v>
      </c>
      <c r="M26" s="58">
        <v>11</v>
      </c>
      <c r="N26" s="58">
        <v>25</v>
      </c>
      <c r="O26" s="58">
        <v>0</v>
      </c>
      <c r="P26" s="58">
        <v>0</v>
      </c>
      <c r="Q26" s="58">
        <v>0</v>
      </c>
      <c r="R26" s="58">
        <v>6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12</v>
      </c>
      <c r="AB26" s="58">
        <v>155</v>
      </c>
      <c r="AC26" t="s">
        <v>148</v>
      </c>
    </row>
    <row r="27" spans="1:29" x14ac:dyDescent="0.3">
      <c r="A27" s="13" t="s">
        <v>40</v>
      </c>
      <c r="B27" s="13">
        <v>34</v>
      </c>
      <c r="C27" s="13">
        <v>189</v>
      </c>
      <c r="D27" s="13">
        <v>11</v>
      </c>
      <c r="E27" s="13">
        <v>234</v>
      </c>
      <c r="F27" s="13">
        <v>580</v>
      </c>
      <c r="G27" s="13">
        <v>57</v>
      </c>
      <c r="H27" s="13">
        <v>637</v>
      </c>
      <c r="I27" s="13">
        <v>1216</v>
      </c>
      <c r="J27" s="58">
        <v>105</v>
      </c>
      <c r="K27" s="58">
        <v>1</v>
      </c>
      <c r="L27" s="58">
        <v>10</v>
      </c>
      <c r="M27" s="58">
        <v>29</v>
      </c>
      <c r="N27" s="58">
        <v>10</v>
      </c>
      <c r="O27" s="58">
        <v>1</v>
      </c>
      <c r="P27" s="58">
        <v>0</v>
      </c>
      <c r="Q27" s="58">
        <v>0</v>
      </c>
      <c r="R27" s="58">
        <v>27</v>
      </c>
      <c r="S27" s="58">
        <v>0</v>
      </c>
      <c r="T27" s="58">
        <v>0</v>
      </c>
      <c r="U27" s="58">
        <v>5</v>
      </c>
      <c r="V27" s="58">
        <v>0</v>
      </c>
      <c r="W27" s="58">
        <v>0</v>
      </c>
      <c r="X27" s="58">
        <v>0</v>
      </c>
      <c r="Y27" s="58">
        <v>0</v>
      </c>
      <c r="Z27" s="58">
        <v>42</v>
      </c>
      <c r="AA27" s="58">
        <v>47</v>
      </c>
      <c r="AB27" s="58">
        <v>288</v>
      </c>
      <c r="AC27" t="s">
        <v>145</v>
      </c>
    </row>
    <row r="28" spans="1:29" x14ac:dyDescent="0.3">
      <c r="A28" s="13" t="s">
        <v>41</v>
      </c>
      <c r="B28" s="13">
        <v>44</v>
      </c>
      <c r="C28" s="13">
        <v>97</v>
      </c>
      <c r="D28" s="13">
        <v>4</v>
      </c>
      <c r="E28" s="13">
        <v>145</v>
      </c>
      <c r="F28" s="13">
        <v>553</v>
      </c>
      <c r="G28" s="13">
        <v>96</v>
      </c>
      <c r="H28" s="13">
        <v>649</v>
      </c>
      <c r="I28" s="13">
        <v>1075</v>
      </c>
      <c r="J28" s="58">
        <v>90</v>
      </c>
      <c r="K28" s="58">
        <v>0</v>
      </c>
      <c r="L28" s="58">
        <v>4</v>
      </c>
      <c r="M28" s="58">
        <v>2</v>
      </c>
      <c r="N28" s="58">
        <v>10</v>
      </c>
      <c r="O28" s="58">
        <v>1</v>
      </c>
      <c r="P28" s="58">
        <v>0</v>
      </c>
      <c r="Q28" s="58">
        <v>1</v>
      </c>
      <c r="R28" s="58">
        <v>6</v>
      </c>
      <c r="S28" s="58">
        <v>1</v>
      </c>
      <c r="T28" s="58">
        <v>0</v>
      </c>
      <c r="U28" s="58">
        <v>0</v>
      </c>
      <c r="V28" s="58">
        <v>0</v>
      </c>
      <c r="W28" s="58">
        <v>2</v>
      </c>
      <c r="X28" s="58">
        <v>0</v>
      </c>
      <c r="Y28" s="58">
        <v>7</v>
      </c>
      <c r="Z28" s="58">
        <v>1</v>
      </c>
      <c r="AA28" s="58">
        <v>65</v>
      </c>
      <c r="AB28" s="58">
        <v>195</v>
      </c>
      <c r="AC28" t="s">
        <v>145</v>
      </c>
    </row>
    <row r="29" spans="1:29" x14ac:dyDescent="0.3">
      <c r="A29" s="13" t="s">
        <v>42</v>
      </c>
      <c r="B29" s="13">
        <v>56</v>
      </c>
      <c r="C29" s="13">
        <v>192</v>
      </c>
      <c r="D29" s="13">
        <v>53</v>
      </c>
      <c r="E29" s="13">
        <v>301</v>
      </c>
      <c r="F29" s="13">
        <v>663</v>
      </c>
      <c r="G29" s="13">
        <v>77</v>
      </c>
      <c r="H29" s="13">
        <v>740</v>
      </c>
      <c r="I29" s="13">
        <v>1737</v>
      </c>
      <c r="J29" s="58">
        <v>183</v>
      </c>
      <c r="K29" s="58">
        <v>0</v>
      </c>
      <c r="L29" s="58">
        <v>19</v>
      </c>
      <c r="M29" s="58">
        <v>10</v>
      </c>
      <c r="N29" s="58">
        <v>9</v>
      </c>
      <c r="O29" s="58">
        <v>0</v>
      </c>
      <c r="P29" s="58">
        <v>0</v>
      </c>
      <c r="Q29" s="58">
        <v>0</v>
      </c>
      <c r="R29" s="58">
        <v>15</v>
      </c>
      <c r="S29" s="58">
        <v>0</v>
      </c>
      <c r="T29" s="58">
        <v>0</v>
      </c>
      <c r="U29" s="58">
        <v>0</v>
      </c>
      <c r="V29" s="58">
        <v>0</v>
      </c>
      <c r="W29" s="58">
        <v>1</v>
      </c>
      <c r="X29" s="58">
        <v>0</v>
      </c>
      <c r="Y29" s="58">
        <v>0</v>
      </c>
      <c r="Z29" s="58">
        <v>6</v>
      </c>
      <c r="AA29" s="58">
        <v>202</v>
      </c>
      <c r="AB29" s="58">
        <v>478</v>
      </c>
      <c r="AC29" t="s">
        <v>148</v>
      </c>
    </row>
    <row r="30" spans="1:29" x14ac:dyDescent="0.3">
      <c r="A30" s="13" t="s">
        <v>43</v>
      </c>
      <c r="B30" s="13">
        <v>23</v>
      </c>
      <c r="C30" s="13">
        <v>78</v>
      </c>
      <c r="D30" s="13">
        <v>8</v>
      </c>
      <c r="E30" s="13">
        <v>109</v>
      </c>
      <c r="F30" s="13">
        <v>247</v>
      </c>
      <c r="G30" s="13">
        <v>33</v>
      </c>
      <c r="H30" s="13">
        <v>280</v>
      </c>
      <c r="I30" s="13">
        <v>593</v>
      </c>
      <c r="J30" s="58">
        <v>81</v>
      </c>
      <c r="K30" s="58">
        <v>0</v>
      </c>
      <c r="L30" s="58">
        <v>4</v>
      </c>
      <c r="M30" s="58">
        <v>2</v>
      </c>
      <c r="N30" s="58">
        <v>3</v>
      </c>
      <c r="O30" s="58">
        <v>1</v>
      </c>
      <c r="P30" s="58">
        <v>0</v>
      </c>
      <c r="Q30" s="58">
        <v>0</v>
      </c>
      <c r="R30" s="58">
        <v>16</v>
      </c>
      <c r="S30" s="58">
        <v>6</v>
      </c>
      <c r="T30" s="58">
        <v>0</v>
      </c>
      <c r="U30" s="58">
        <v>2</v>
      </c>
      <c r="V30" s="58">
        <v>0</v>
      </c>
      <c r="W30" s="58">
        <v>0</v>
      </c>
      <c r="X30" s="58">
        <v>0</v>
      </c>
      <c r="Y30" s="58">
        <v>1</v>
      </c>
      <c r="Z30" s="58">
        <v>0</v>
      </c>
      <c r="AA30" s="58">
        <v>16</v>
      </c>
      <c r="AB30" s="58">
        <v>133</v>
      </c>
      <c r="AC30" t="s">
        <v>148</v>
      </c>
    </row>
    <row r="31" spans="1:29" x14ac:dyDescent="0.3">
      <c r="A31" s="13" t="s">
        <v>44</v>
      </c>
      <c r="B31" s="13">
        <v>19</v>
      </c>
      <c r="C31" s="13">
        <v>73</v>
      </c>
      <c r="D31" s="13">
        <v>9</v>
      </c>
      <c r="E31" s="13">
        <v>101</v>
      </c>
      <c r="F31" s="13">
        <v>319</v>
      </c>
      <c r="G31" s="13">
        <v>39</v>
      </c>
      <c r="H31" s="13">
        <v>358</v>
      </c>
      <c r="I31" s="13">
        <v>795</v>
      </c>
      <c r="J31" s="58">
        <v>64</v>
      </c>
      <c r="K31" s="58">
        <v>0</v>
      </c>
      <c r="L31" s="58">
        <v>14</v>
      </c>
      <c r="M31" s="58">
        <v>5</v>
      </c>
      <c r="N31" s="58">
        <v>6</v>
      </c>
      <c r="O31" s="58">
        <v>2</v>
      </c>
      <c r="P31" s="58">
        <v>0</v>
      </c>
      <c r="Q31" s="58">
        <v>0</v>
      </c>
      <c r="R31" s="58">
        <v>3</v>
      </c>
      <c r="S31" s="58">
        <v>4</v>
      </c>
      <c r="T31" s="58">
        <v>0</v>
      </c>
      <c r="U31" s="58">
        <v>1</v>
      </c>
      <c r="V31" s="58">
        <v>0</v>
      </c>
      <c r="W31" s="58">
        <v>0</v>
      </c>
      <c r="X31" s="58">
        <v>2</v>
      </c>
      <c r="Y31" s="58">
        <v>0</v>
      </c>
      <c r="Z31" s="58">
        <v>0</v>
      </c>
      <c r="AA31" s="58">
        <v>9</v>
      </c>
      <c r="AB31" s="58">
        <v>126</v>
      </c>
      <c r="AC31" t="s">
        <v>148</v>
      </c>
    </row>
    <row r="32" spans="1:29" x14ac:dyDescent="0.3">
      <c r="A32" s="13" t="s">
        <v>45</v>
      </c>
      <c r="B32" s="13">
        <v>53</v>
      </c>
      <c r="C32" s="13">
        <v>108</v>
      </c>
      <c r="D32" s="13">
        <v>4</v>
      </c>
      <c r="E32" s="13">
        <v>165</v>
      </c>
      <c r="F32" s="13">
        <v>423</v>
      </c>
      <c r="G32" s="13">
        <v>84</v>
      </c>
      <c r="H32" s="13">
        <v>507</v>
      </c>
      <c r="I32" s="13">
        <v>984</v>
      </c>
      <c r="J32" s="58">
        <v>115</v>
      </c>
      <c r="K32" s="58">
        <v>1</v>
      </c>
      <c r="L32" s="58">
        <v>8</v>
      </c>
      <c r="M32" s="58">
        <v>7</v>
      </c>
      <c r="N32" s="58">
        <v>4</v>
      </c>
      <c r="O32" s="58">
        <v>1</v>
      </c>
      <c r="P32" s="58">
        <v>0</v>
      </c>
      <c r="Q32" s="58">
        <v>0</v>
      </c>
      <c r="R32" s="58">
        <v>25</v>
      </c>
      <c r="S32" s="58">
        <v>2</v>
      </c>
      <c r="T32" s="58">
        <v>0</v>
      </c>
      <c r="U32" s="58">
        <v>2</v>
      </c>
      <c r="V32" s="58">
        <v>1</v>
      </c>
      <c r="W32" s="58">
        <v>0</v>
      </c>
      <c r="X32" s="58">
        <v>0</v>
      </c>
      <c r="Y32" s="58">
        <v>2</v>
      </c>
      <c r="Z32" s="58">
        <v>0</v>
      </c>
      <c r="AA32" s="58">
        <v>24</v>
      </c>
      <c r="AB32" s="58">
        <v>209</v>
      </c>
      <c r="AC32" t="s">
        <v>148</v>
      </c>
    </row>
    <row r="33" spans="1:29" x14ac:dyDescent="0.3">
      <c r="A33" s="13" t="s">
        <v>46</v>
      </c>
      <c r="B33" s="13">
        <v>18</v>
      </c>
      <c r="C33" s="13">
        <v>56</v>
      </c>
      <c r="D33" s="13">
        <v>10</v>
      </c>
      <c r="E33" s="13">
        <v>84</v>
      </c>
      <c r="F33" s="13">
        <v>254</v>
      </c>
      <c r="G33" s="13">
        <v>29</v>
      </c>
      <c r="H33" s="13">
        <v>283</v>
      </c>
      <c r="I33" s="13">
        <v>522</v>
      </c>
      <c r="J33" s="58">
        <v>27</v>
      </c>
      <c r="K33" s="58">
        <v>0</v>
      </c>
      <c r="L33" s="58">
        <v>2</v>
      </c>
      <c r="M33" s="58">
        <v>20</v>
      </c>
      <c r="N33" s="58">
        <v>2</v>
      </c>
      <c r="O33" s="58">
        <v>0</v>
      </c>
      <c r="P33" s="58">
        <v>0</v>
      </c>
      <c r="Q33" s="58">
        <v>2</v>
      </c>
      <c r="R33" s="58">
        <v>4</v>
      </c>
      <c r="S33" s="58">
        <v>0</v>
      </c>
      <c r="T33" s="58">
        <v>0</v>
      </c>
      <c r="U33" s="58">
        <v>2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25</v>
      </c>
      <c r="AB33" s="58">
        <v>84</v>
      </c>
      <c r="AC33" t="s">
        <v>145</v>
      </c>
    </row>
    <row r="34" spans="1:29" x14ac:dyDescent="0.3">
      <c r="A34" s="13" t="s">
        <v>47</v>
      </c>
      <c r="B34" s="13">
        <v>7</v>
      </c>
      <c r="C34" s="13">
        <v>10</v>
      </c>
      <c r="D34" s="13">
        <v>9</v>
      </c>
      <c r="E34" s="13">
        <v>26</v>
      </c>
      <c r="F34" s="13">
        <v>43</v>
      </c>
      <c r="G34" s="13">
        <v>16</v>
      </c>
      <c r="H34" s="13">
        <v>59</v>
      </c>
      <c r="I34" s="13">
        <v>156</v>
      </c>
      <c r="J34" s="58">
        <v>6</v>
      </c>
      <c r="K34" s="58">
        <v>0</v>
      </c>
      <c r="L34" s="58">
        <v>2</v>
      </c>
      <c r="M34" s="58">
        <v>1</v>
      </c>
      <c r="N34" s="58">
        <v>4</v>
      </c>
      <c r="O34" s="58">
        <v>0</v>
      </c>
      <c r="P34" s="58">
        <v>0</v>
      </c>
      <c r="Q34" s="58">
        <v>1</v>
      </c>
      <c r="R34" s="58">
        <v>4</v>
      </c>
      <c r="S34" s="58">
        <v>1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7</v>
      </c>
      <c r="AB34" s="58">
        <v>29</v>
      </c>
      <c r="AC34" t="s">
        <v>147</v>
      </c>
    </row>
    <row r="35" spans="1:29" x14ac:dyDescent="0.3">
      <c r="A35" s="13" t="s">
        <v>48</v>
      </c>
      <c r="B35" s="13">
        <v>18</v>
      </c>
      <c r="C35" s="13">
        <v>19</v>
      </c>
      <c r="D35" s="13">
        <v>0</v>
      </c>
      <c r="E35" s="13">
        <v>37</v>
      </c>
      <c r="F35" s="13">
        <v>148</v>
      </c>
      <c r="G35" s="13">
        <v>26</v>
      </c>
      <c r="H35" s="13">
        <v>174</v>
      </c>
      <c r="I35" s="13">
        <v>259</v>
      </c>
      <c r="J35" s="58">
        <v>19</v>
      </c>
      <c r="K35" s="58">
        <v>0</v>
      </c>
      <c r="L35" s="58">
        <v>0</v>
      </c>
      <c r="M35" s="58">
        <v>0</v>
      </c>
      <c r="N35" s="58">
        <v>2</v>
      </c>
      <c r="O35" s="58">
        <v>1</v>
      </c>
      <c r="P35" s="58">
        <v>0</v>
      </c>
      <c r="Q35" s="58">
        <v>1</v>
      </c>
      <c r="R35" s="58">
        <v>6</v>
      </c>
      <c r="S35" s="58">
        <v>0</v>
      </c>
      <c r="T35" s="58">
        <v>0</v>
      </c>
      <c r="U35" s="58">
        <v>0</v>
      </c>
      <c r="V35" s="58">
        <v>0</v>
      </c>
      <c r="W35" s="58">
        <v>2</v>
      </c>
      <c r="X35" s="58">
        <v>0</v>
      </c>
      <c r="Y35" s="58">
        <v>0</v>
      </c>
      <c r="Z35" s="58">
        <v>0</v>
      </c>
      <c r="AA35" s="58">
        <v>16</v>
      </c>
      <c r="AB35" s="58">
        <v>50</v>
      </c>
      <c r="AC35" t="s">
        <v>149</v>
      </c>
    </row>
    <row r="36" spans="1:29" x14ac:dyDescent="0.3">
      <c r="A36" s="13" t="s">
        <v>49</v>
      </c>
      <c r="B36" s="13">
        <v>4</v>
      </c>
      <c r="C36" s="13">
        <v>64</v>
      </c>
      <c r="D36" s="13">
        <v>0</v>
      </c>
      <c r="E36" s="13">
        <v>68</v>
      </c>
      <c r="F36" s="13">
        <v>192</v>
      </c>
      <c r="G36" s="13">
        <v>8</v>
      </c>
      <c r="H36" s="13">
        <v>200</v>
      </c>
      <c r="I36" s="13">
        <v>361</v>
      </c>
      <c r="J36" s="58">
        <v>4</v>
      </c>
      <c r="K36" s="58">
        <v>0</v>
      </c>
      <c r="L36" s="58">
        <v>2</v>
      </c>
      <c r="M36" s="58">
        <v>1</v>
      </c>
      <c r="N36" s="58">
        <v>1</v>
      </c>
      <c r="O36" s="58">
        <v>1</v>
      </c>
      <c r="P36" s="58">
        <v>0</v>
      </c>
      <c r="Q36" s="58">
        <v>0</v>
      </c>
      <c r="R36" s="58">
        <v>25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34</v>
      </c>
      <c r="AA36" s="58">
        <v>11</v>
      </c>
      <c r="AB36" s="58">
        <v>83</v>
      </c>
      <c r="AC36" t="s">
        <v>146</v>
      </c>
    </row>
    <row r="37" spans="1:29" x14ac:dyDescent="0.3">
      <c r="A37" s="13" t="s">
        <v>50</v>
      </c>
      <c r="B37" s="13">
        <v>21</v>
      </c>
      <c r="C37" s="13">
        <v>34</v>
      </c>
      <c r="D37" s="13">
        <v>2</v>
      </c>
      <c r="E37" s="13">
        <v>57</v>
      </c>
      <c r="F37" s="13">
        <v>237</v>
      </c>
      <c r="G37" s="13">
        <v>35</v>
      </c>
      <c r="H37" s="13">
        <v>272</v>
      </c>
      <c r="I37" s="13">
        <v>423</v>
      </c>
      <c r="J37" s="58">
        <v>25</v>
      </c>
      <c r="K37" s="58">
        <v>3</v>
      </c>
      <c r="L37" s="58">
        <v>6</v>
      </c>
      <c r="M37" s="58">
        <v>6</v>
      </c>
      <c r="N37" s="58">
        <v>1</v>
      </c>
      <c r="O37" s="58">
        <v>2</v>
      </c>
      <c r="P37" s="58">
        <v>0</v>
      </c>
      <c r="Q37" s="58">
        <v>0</v>
      </c>
      <c r="R37" s="58">
        <v>1</v>
      </c>
      <c r="S37" s="58">
        <v>2</v>
      </c>
      <c r="T37" s="58">
        <v>0</v>
      </c>
      <c r="U37" s="58">
        <v>0</v>
      </c>
      <c r="V37" s="58">
        <v>1</v>
      </c>
      <c r="W37" s="58">
        <v>0</v>
      </c>
      <c r="X37" s="58">
        <v>0</v>
      </c>
      <c r="Y37" s="58">
        <v>0</v>
      </c>
      <c r="Z37" s="58">
        <v>2</v>
      </c>
      <c r="AA37" s="58">
        <v>18</v>
      </c>
      <c r="AB37" s="58">
        <v>68</v>
      </c>
      <c r="AC37" t="s">
        <v>146</v>
      </c>
    </row>
    <row r="38" spans="1:29" x14ac:dyDescent="0.3">
      <c r="A38" s="13" t="s">
        <v>51</v>
      </c>
      <c r="B38" s="13">
        <v>11</v>
      </c>
      <c r="C38" s="13">
        <v>19</v>
      </c>
      <c r="D38" s="13">
        <v>0</v>
      </c>
      <c r="E38" s="13">
        <v>30</v>
      </c>
      <c r="F38" s="13">
        <v>103</v>
      </c>
      <c r="G38" s="13">
        <v>23</v>
      </c>
      <c r="H38" s="13">
        <v>126</v>
      </c>
      <c r="I38" s="13">
        <v>174</v>
      </c>
      <c r="J38" s="58">
        <v>13</v>
      </c>
      <c r="K38" s="58">
        <v>1</v>
      </c>
      <c r="L38" s="58">
        <v>2</v>
      </c>
      <c r="M38" s="58">
        <v>0</v>
      </c>
      <c r="N38" s="58">
        <v>0</v>
      </c>
      <c r="O38" s="58">
        <v>1</v>
      </c>
      <c r="P38" s="58">
        <v>1</v>
      </c>
      <c r="Q38" s="58">
        <v>2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1</v>
      </c>
      <c r="AA38" s="58">
        <v>11</v>
      </c>
      <c r="AB38" s="58">
        <v>35</v>
      </c>
      <c r="AC38" t="s">
        <v>149</v>
      </c>
    </row>
    <row r="39" spans="1:29" x14ac:dyDescent="0.3">
      <c r="A39" s="11" t="s">
        <v>142</v>
      </c>
      <c r="B39" s="11">
        <v>895</v>
      </c>
      <c r="C39" s="11">
        <v>2411</v>
      </c>
      <c r="D39" s="11">
        <v>311</v>
      </c>
      <c r="E39" s="11">
        <v>3617</v>
      </c>
      <c r="F39" s="11">
        <v>10232</v>
      </c>
      <c r="G39" s="11">
        <v>1608</v>
      </c>
      <c r="H39" s="11">
        <f>SUM(H3:H38)</f>
        <v>11744</v>
      </c>
      <c r="I39" s="11">
        <v>22852</v>
      </c>
      <c r="J39" s="62">
        <v>1803</v>
      </c>
      <c r="K39" s="62">
        <v>16</v>
      </c>
      <c r="L39" s="62">
        <v>198</v>
      </c>
      <c r="M39" s="62">
        <v>151</v>
      </c>
      <c r="N39" s="62">
        <v>195</v>
      </c>
      <c r="O39" s="62">
        <v>47</v>
      </c>
      <c r="P39" s="62">
        <v>12</v>
      </c>
      <c r="Q39" s="62">
        <v>42</v>
      </c>
      <c r="R39" s="62">
        <v>270</v>
      </c>
      <c r="S39" s="62">
        <v>26</v>
      </c>
      <c r="T39" s="62">
        <v>203</v>
      </c>
      <c r="U39" s="62">
        <v>39</v>
      </c>
      <c r="V39" s="62">
        <v>6</v>
      </c>
      <c r="W39" s="62">
        <v>8</v>
      </c>
      <c r="X39" s="62">
        <v>2</v>
      </c>
      <c r="Y39" s="62">
        <v>180</v>
      </c>
      <c r="Z39" s="62">
        <v>390</v>
      </c>
      <c r="AA39" s="62">
        <v>1247</v>
      </c>
      <c r="AB39" s="62">
        <v>4835</v>
      </c>
      <c r="AC39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076B-F43C-4487-A313-C346CC8E9EA1}">
  <dimension ref="A1:AB8"/>
  <sheetViews>
    <sheetView workbookViewId="0">
      <selection activeCell="A2" sqref="A2:AB8"/>
    </sheetView>
  </sheetViews>
  <sheetFormatPr defaultRowHeight="14.4" x14ac:dyDescent="0.3"/>
  <cols>
    <col min="1" max="1" width="15.109375" bestFit="1" customWidth="1"/>
    <col min="2" max="2" width="12.6640625" bestFit="1" customWidth="1"/>
    <col min="3" max="3" width="14.88671875" bestFit="1" customWidth="1"/>
    <col min="4" max="4" width="13.6640625" bestFit="1" customWidth="1"/>
    <col min="5" max="5" width="18.88671875" bestFit="1" customWidth="1"/>
    <col min="6" max="6" width="23.109375" bestFit="1" customWidth="1"/>
    <col min="7" max="7" width="21.5546875" bestFit="1" customWidth="1"/>
    <col min="8" max="8" width="22.44140625" bestFit="1" customWidth="1"/>
    <col min="9" max="9" width="23.44140625" bestFit="1" customWidth="1"/>
    <col min="10" max="10" width="10.77734375" bestFit="1" customWidth="1"/>
    <col min="11" max="11" width="11.109375" bestFit="1" customWidth="1"/>
    <col min="12" max="12" width="10.5546875" bestFit="1" customWidth="1"/>
    <col min="13" max="13" width="11.6640625" bestFit="1" customWidth="1"/>
    <col min="14" max="14" width="10.33203125" bestFit="1" customWidth="1"/>
    <col min="15" max="15" width="10.88671875" bestFit="1" customWidth="1"/>
    <col min="16" max="16" width="11" bestFit="1" customWidth="1"/>
    <col min="17" max="17" width="11.5546875" bestFit="1" customWidth="1"/>
    <col min="18" max="18" width="11.109375" bestFit="1" customWidth="1"/>
    <col min="19" max="19" width="10.88671875" bestFit="1" customWidth="1"/>
    <col min="20" max="20" width="10.77734375" bestFit="1" customWidth="1"/>
    <col min="21" max="21" width="10.88671875" bestFit="1" customWidth="1"/>
    <col min="22" max="22" width="10.77734375" bestFit="1" customWidth="1"/>
    <col min="23" max="23" width="11.109375" bestFit="1" customWidth="1"/>
    <col min="24" max="24" width="11.44140625" bestFit="1" customWidth="1"/>
    <col min="25" max="25" width="10.6640625" bestFit="1" customWidth="1"/>
    <col min="26" max="26" width="10.5546875" bestFit="1" customWidth="1"/>
    <col min="27" max="27" width="14.21875" bestFit="1" customWidth="1"/>
    <col min="28" max="28" width="12.88671875" bestFit="1" customWidth="1"/>
  </cols>
  <sheetData>
    <row r="1" spans="1:28" x14ac:dyDescent="0.3">
      <c r="A1" s="89" t="s">
        <v>151</v>
      </c>
      <c r="B1" t="s">
        <v>152</v>
      </c>
      <c r="C1" t="s">
        <v>153</v>
      </c>
      <c r="D1" t="s">
        <v>154</v>
      </c>
      <c r="E1" t="s">
        <v>155</v>
      </c>
      <c r="F1" t="s">
        <v>156</v>
      </c>
      <c r="G1" t="s">
        <v>157</v>
      </c>
      <c r="H1" t="s">
        <v>158</v>
      </c>
      <c r="I1" t="s">
        <v>159</v>
      </c>
      <c r="J1" t="s">
        <v>160</v>
      </c>
      <c r="K1" t="s">
        <v>161</v>
      </c>
      <c r="L1" t="s">
        <v>162</v>
      </c>
      <c r="M1" t="s">
        <v>163</v>
      </c>
      <c r="N1" t="s">
        <v>164</v>
      </c>
      <c r="O1" t="s">
        <v>165</v>
      </c>
      <c r="P1" t="s">
        <v>166</v>
      </c>
      <c r="Q1" t="s">
        <v>167</v>
      </c>
      <c r="R1" t="s">
        <v>168</v>
      </c>
      <c r="S1" t="s">
        <v>169</v>
      </c>
      <c r="T1" t="s">
        <v>170</v>
      </c>
      <c r="U1" t="s">
        <v>171</v>
      </c>
      <c r="V1" t="s">
        <v>172</v>
      </c>
      <c r="W1" t="s">
        <v>173</v>
      </c>
      <c r="X1" t="s">
        <v>174</v>
      </c>
      <c r="Y1" t="s">
        <v>175</v>
      </c>
      <c r="Z1" t="s">
        <v>176</v>
      </c>
      <c r="AA1" t="s">
        <v>177</v>
      </c>
      <c r="AB1" t="s">
        <v>178</v>
      </c>
    </row>
    <row r="2" spans="1:28" x14ac:dyDescent="0.3">
      <c r="A2" s="90" t="s">
        <v>150</v>
      </c>
      <c r="B2">
        <v>895</v>
      </c>
      <c r="C2">
        <v>2411</v>
      </c>
      <c r="D2">
        <v>311</v>
      </c>
      <c r="E2">
        <v>3617</v>
      </c>
      <c r="F2">
        <v>10232</v>
      </c>
      <c r="G2">
        <v>1608</v>
      </c>
      <c r="H2">
        <v>11744</v>
      </c>
      <c r="I2">
        <v>22852</v>
      </c>
      <c r="J2">
        <v>1803</v>
      </c>
      <c r="K2">
        <v>16</v>
      </c>
      <c r="L2">
        <v>198</v>
      </c>
      <c r="M2">
        <v>151</v>
      </c>
      <c r="N2">
        <v>195</v>
      </c>
      <c r="O2">
        <v>47</v>
      </c>
      <c r="P2">
        <v>12</v>
      </c>
      <c r="Q2">
        <v>42</v>
      </c>
      <c r="R2">
        <v>270</v>
      </c>
      <c r="S2">
        <v>26</v>
      </c>
      <c r="T2">
        <v>203</v>
      </c>
      <c r="U2">
        <v>39</v>
      </c>
      <c r="V2">
        <v>6</v>
      </c>
      <c r="W2">
        <v>8</v>
      </c>
      <c r="X2">
        <v>2</v>
      </c>
      <c r="Y2">
        <v>180</v>
      </c>
      <c r="Z2">
        <v>390</v>
      </c>
      <c r="AA2">
        <v>1247</v>
      </c>
      <c r="AB2">
        <v>4835</v>
      </c>
    </row>
    <row r="3" spans="1:28" x14ac:dyDescent="0.3">
      <c r="A3" s="90" t="s">
        <v>145</v>
      </c>
      <c r="B3">
        <v>259</v>
      </c>
      <c r="C3">
        <v>888</v>
      </c>
      <c r="D3">
        <v>100</v>
      </c>
      <c r="E3">
        <v>1247</v>
      </c>
      <c r="F3">
        <v>3068</v>
      </c>
      <c r="G3">
        <v>468</v>
      </c>
      <c r="H3">
        <v>3536</v>
      </c>
      <c r="I3">
        <v>7230</v>
      </c>
      <c r="J3">
        <v>525</v>
      </c>
      <c r="K3">
        <v>8</v>
      </c>
      <c r="L3">
        <v>59</v>
      </c>
      <c r="M3">
        <v>73</v>
      </c>
      <c r="N3">
        <v>64</v>
      </c>
      <c r="O3">
        <v>9</v>
      </c>
      <c r="P3">
        <v>6</v>
      </c>
      <c r="Q3">
        <v>8</v>
      </c>
      <c r="R3">
        <v>91</v>
      </c>
      <c r="S3">
        <v>2</v>
      </c>
      <c r="T3">
        <v>40</v>
      </c>
      <c r="U3">
        <v>19</v>
      </c>
      <c r="V3">
        <v>3</v>
      </c>
      <c r="W3">
        <v>3</v>
      </c>
      <c r="X3">
        <v>0</v>
      </c>
      <c r="Y3">
        <v>165</v>
      </c>
      <c r="Z3">
        <v>247</v>
      </c>
      <c r="AA3">
        <v>476</v>
      </c>
      <c r="AB3">
        <v>1831</v>
      </c>
    </row>
    <row r="4" spans="1:28" x14ac:dyDescent="0.3">
      <c r="A4" s="90" t="s">
        <v>146</v>
      </c>
      <c r="B4">
        <v>111</v>
      </c>
      <c r="C4">
        <v>316</v>
      </c>
      <c r="D4">
        <v>8</v>
      </c>
      <c r="E4">
        <v>435</v>
      </c>
      <c r="F4">
        <v>1639</v>
      </c>
      <c r="G4">
        <v>266</v>
      </c>
      <c r="H4">
        <v>1905</v>
      </c>
      <c r="I4">
        <v>2916</v>
      </c>
      <c r="J4">
        <v>161</v>
      </c>
      <c r="K4">
        <v>4</v>
      </c>
      <c r="L4">
        <v>20</v>
      </c>
      <c r="M4">
        <v>19</v>
      </c>
      <c r="N4">
        <v>5</v>
      </c>
      <c r="O4">
        <v>7</v>
      </c>
      <c r="P4">
        <v>2</v>
      </c>
      <c r="Q4">
        <v>9</v>
      </c>
      <c r="R4">
        <v>60</v>
      </c>
      <c r="S4">
        <v>7</v>
      </c>
      <c r="T4">
        <v>4</v>
      </c>
      <c r="U4">
        <v>3</v>
      </c>
      <c r="V4">
        <v>1</v>
      </c>
      <c r="W4">
        <v>0</v>
      </c>
      <c r="X4">
        <v>0</v>
      </c>
      <c r="Y4">
        <v>1</v>
      </c>
      <c r="Z4">
        <v>86</v>
      </c>
      <c r="AA4">
        <v>135</v>
      </c>
      <c r="AB4">
        <v>529</v>
      </c>
    </row>
    <row r="5" spans="1:28" x14ac:dyDescent="0.3">
      <c r="A5" s="90" t="s">
        <v>149</v>
      </c>
      <c r="B5">
        <v>223</v>
      </c>
      <c r="C5">
        <v>423</v>
      </c>
      <c r="D5">
        <v>5</v>
      </c>
      <c r="E5">
        <v>651</v>
      </c>
      <c r="F5">
        <v>2451</v>
      </c>
      <c r="G5">
        <v>404</v>
      </c>
      <c r="H5">
        <v>2855</v>
      </c>
      <c r="I5">
        <v>4654</v>
      </c>
      <c r="J5">
        <v>393</v>
      </c>
      <c r="K5">
        <v>2</v>
      </c>
      <c r="L5">
        <v>31</v>
      </c>
      <c r="M5">
        <v>5</v>
      </c>
      <c r="N5">
        <v>5</v>
      </c>
      <c r="O5">
        <v>21</v>
      </c>
      <c r="P5">
        <v>4</v>
      </c>
      <c r="Q5">
        <v>20</v>
      </c>
      <c r="R5">
        <v>36</v>
      </c>
      <c r="S5">
        <v>0</v>
      </c>
      <c r="T5">
        <v>0</v>
      </c>
      <c r="U5">
        <v>12</v>
      </c>
      <c r="V5">
        <v>0</v>
      </c>
      <c r="W5">
        <v>2</v>
      </c>
      <c r="X5">
        <v>0</v>
      </c>
      <c r="Y5">
        <v>11</v>
      </c>
      <c r="Z5">
        <v>13</v>
      </c>
      <c r="AA5">
        <v>245</v>
      </c>
      <c r="AB5">
        <v>835</v>
      </c>
    </row>
    <row r="6" spans="1:28" x14ac:dyDescent="0.3">
      <c r="A6" s="90" t="s">
        <v>144</v>
      </c>
      <c r="B6">
        <v>47</v>
      </c>
      <c r="C6">
        <v>134</v>
      </c>
      <c r="D6">
        <v>34</v>
      </c>
      <c r="E6">
        <v>215</v>
      </c>
      <c r="F6">
        <v>582</v>
      </c>
      <c r="G6">
        <v>80</v>
      </c>
      <c r="H6">
        <v>662</v>
      </c>
      <c r="I6">
        <v>1637</v>
      </c>
      <c r="J6">
        <v>88</v>
      </c>
      <c r="K6">
        <v>1</v>
      </c>
      <c r="L6">
        <v>22</v>
      </c>
      <c r="M6">
        <v>10</v>
      </c>
      <c r="N6">
        <v>40</v>
      </c>
      <c r="O6">
        <v>1</v>
      </c>
      <c r="P6">
        <v>0</v>
      </c>
      <c r="Q6">
        <v>1</v>
      </c>
      <c r="R6">
        <v>9</v>
      </c>
      <c r="S6">
        <v>0</v>
      </c>
      <c r="T6">
        <v>4</v>
      </c>
      <c r="U6">
        <v>0</v>
      </c>
      <c r="V6">
        <v>0</v>
      </c>
      <c r="W6">
        <v>1</v>
      </c>
      <c r="X6">
        <v>0</v>
      </c>
      <c r="Y6">
        <v>0</v>
      </c>
      <c r="Z6">
        <v>11</v>
      </c>
      <c r="AA6">
        <v>55</v>
      </c>
      <c r="AB6">
        <v>243</v>
      </c>
    </row>
    <row r="7" spans="1:28" x14ac:dyDescent="0.3">
      <c r="A7" s="90" t="s">
        <v>147</v>
      </c>
      <c r="B7">
        <v>59</v>
      </c>
      <c r="C7">
        <v>109</v>
      </c>
      <c r="D7">
        <v>39</v>
      </c>
      <c r="E7">
        <v>207</v>
      </c>
      <c r="F7">
        <v>532</v>
      </c>
      <c r="G7">
        <v>106</v>
      </c>
      <c r="H7">
        <v>638</v>
      </c>
      <c r="I7">
        <v>1397</v>
      </c>
      <c r="J7">
        <v>90</v>
      </c>
      <c r="K7">
        <v>0</v>
      </c>
      <c r="L7">
        <v>14</v>
      </c>
      <c r="M7">
        <v>7</v>
      </c>
      <c r="N7">
        <v>34</v>
      </c>
      <c r="O7">
        <v>4</v>
      </c>
      <c r="P7">
        <v>0</v>
      </c>
      <c r="Q7">
        <v>4</v>
      </c>
      <c r="R7">
        <v>8</v>
      </c>
      <c r="S7">
        <v>5</v>
      </c>
      <c r="T7">
        <v>9</v>
      </c>
      <c r="U7">
        <v>0</v>
      </c>
      <c r="V7">
        <v>1</v>
      </c>
      <c r="W7">
        <v>1</v>
      </c>
      <c r="X7">
        <v>0</v>
      </c>
      <c r="Y7">
        <v>0</v>
      </c>
      <c r="Z7">
        <v>27</v>
      </c>
      <c r="AA7">
        <v>59</v>
      </c>
      <c r="AB7">
        <v>266</v>
      </c>
    </row>
    <row r="8" spans="1:28" x14ac:dyDescent="0.3">
      <c r="A8" s="90" t="s">
        <v>148</v>
      </c>
      <c r="B8">
        <v>196</v>
      </c>
      <c r="C8">
        <v>541</v>
      </c>
      <c r="D8">
        <v>125</v>
      </c>
      <c r="E8">
        <v>862</v>
      </c>
      <c r="F8">
        <v>1960</v>
      </c>
      <c r="G8">
        <v>284</v>
      </c>
      <c r="H8">
        <v>2244</v>
      </c>
      <c r="I8">
        <v>5018</v>
      </c>
      <c r="J8">
        <v>546</v>
      </c>
      <c r="K8">
        <v>1</v>
      </c>
      <c r="L8">
        <v>52</v>
      </c>
      <c r="M8">
        <v>37</v>
      </c>
      <c r="N8">
        <v>47</v>
      </c>
      <c r="O8">
        <v>5</v>
      </c>
      <c r="P8">
        <v>0</v>
      </c>
      <c r="Q8">
        <v>0</v>
      </c>
      <c r="R8">
        <v>66</v>
      </c>
      <c r="S8">
        <v>12</v>
      </c>
      <c r="T8">
        <v>0</v>
      </c>
      <c r="U8">
        <v>5</v>
      </c>
      <c r="V8">
        <v>1</v>
      </c>
      <c r="W8">
        <v>1</v>
      </c>
      <c r="X8">
        <v>2</v>
      </c>
      <c r="Y8">
        <v>3</v>
      </c>
      <c r="Z8">
        <v>6</v>
      </c>
      <c r="AA8">
        <v>277</v>
      </c>
      <c r="AB8">
        <v>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2022-02-23T09:01:46Z</dcterms:created>
  <dcterms:modified xsi:type="dcterms:W3CDTF">2023-09-04T11:36:17Z</dcterms:modified>
</cp:coreProperties>
</file>